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NTO\Desktop\下痢2HP用画像\"/>
    </mc:Choice>
  </mc:AlternateContent>
  <xr:revisionPtr revIDLastSave="0" documentId="13_ncr:1_{7D5835B3-1021-41F5-BDC8-8531194C9B3C}" xr6:coauthVersionLast="36" xr6:coauthVersionMax="36" xr10:uidLastSave="{00000000-0000-0000-0000-000000000000}"/>
  <bookViews>
    <workbookView xWindow="240" yWindow="135" windowWidth="15480" windowHeight="11640" firstSheet="1" activeTab="2" xr2:uid="{00000000-000D-0000-FFFF-FFFF00000000}"/>
  </bookViews>
  <sheets>
    <sheet name="20100407" sheetId="1" state="hidden" r:id="rId1"/>
    <sheet name="データベース" sheetId="3" r:id="rId2"/>
    <sheet name="結果入力" sheetId="2" r:id="rId3"/>
    <sheet name="結果引用用シート" sheetId="5" r:id="rId4"/>
  </sheets>
  <definedNames>
    <definedName name="_xlnm._FilterDatabase" localSheetId="1" hidden="1">データベース!$A$5:$R$98</definedName>
    <definedName name="_xlnm.Print_Area" localSheetId="0">'20100407'!$A$1:$R$59</definedName>
    <definedName name="_xlnm.Print_Area" localSheetId="1">データベース!$B$2:$G$57</definedName>
    <definedName name="_xlnm.Print_Area" localSheetId="2">結果入力!$B$2:$I$20</definedName>
    <definedName name="_xlnm.Print_Titles" localSheetId="2">結果入力!$B:$C,結果入力!$2:$5</definedName>
  </definedNames>
  <calcPr calcId="191029"/>
</workbook>
</file>

<file path=xl/calcChain.xml><?xml version="1.0" encoding="utf-8"?>
<calcChain xmlns="http://schemas.openxmlformats.org/spreadsheetml/2006/main">
  <c r="CQ19" i="2" l="1"/>
  <c r="CQ20" i="2" s="1"/>
  <c r="CP19" i="2"/>
  <c r="CP20" i="2" s="1"/>
  <c r="CO19" i="2"/>
  <c r="CO20" i="2" s="1"/>
  <c r="CN19" i="2"/>
  <c r="CN20" i="2" s="1"/>
  <c r="CM19" i="2"/>
  <c r="CM20" i="2" s="1"/>
  <c r="CL19" i="2"/>
  <c r="CL20" i="2" s="1"/>
  <c r="CK19" i="2"/>
  <c r="CK20" i="2" s="1"/>
  <c r="CJ19" i="2"/>
  <c r="CJ20" i="2" s="1"/>
  <c r="CI19" i="2"/>
  <c r="CI20" i="2" s="1"/>
  <c r="CH19" i="2"/>
  <c r="CH20" i="2" s="1"/>
  <c r="CG19" i="2"/>
  <c r="CG20" i="2" s="1"/>
  <c r="CF19" i="2"/>
  <c r="CF20" i="2" s="1"/>
  <c r="CE19" i="2"/>
  <c r="CE20" i="2" s="1"/>
  <c r="CD19" i="2"/>
  <c r="CD20" i="2" s="1"/>
  <c r="CC19" i="2"/>
  <c r="CC20" i="2" s="1"/>
  <c r="CB19" i="2"/>
  <c r="CB20" i="2" s="1"/>
  <c r="CA19" i="2"/>
  <c r="CA20" i="2" s="1"/>
  <c r="BZ19" i="2"/>
  <c r="BZ20" i="2" s="1"/>
  <c r="BY19" i="2"/>
  <c r="BY20" i="2" s="1"/>
  <c r="BX19" i="2"/>
  <c r="BX20" i="2" s="1"/>
  <c r="BW19" i="2"/>
  <c r="BW20" i="2" s="1"/>
  <c r="BV19" i="2"/>
  <c r="BV20" i="2" s="1"/>
  <c r="BU19" i="2"/>
  <c r="BU20" i="2" s="1"/>
  <c r="BT19" i="2"/>
  <c r="BT20" i="2" s="1"/>
  <c r="BS19" i="2"/>
  <c r="BS20" i="2" s="1"/>
  <c r="BR19" i="2"/>
  <c r="BR20" i="2" s="1"/>
  <c r="BQ19" i="2"/>
  <c r="BQ20" i="2" s="1"/>
  <c r="BP19" i="2"/>
  <c r="BP20" i="2" s="1"/>
  <c r="BO19" i="2"/>
  <c r="BO20" i="2" s="1"/>
  <c r="BN19" i="2"/>
  <c r="BN20" i="2" s="1"/>
  <c r="BM19" i="2"/>
  <c r="BM20" i="2" s="1"/>
  <c r="BL19" i="2"/>
  <c r="BL20" i="2" s="1"/>
  <c r="BK19" i="2"/>
  <c r="BK20" i="2" s="1"/>
  <c r="BJ19" i="2"/>
  <c r="BJ20" i="2" s="1"/>
  <c r="BI19" i="2"/>
  <c r="BI20" i="2" s="1"/>
  <c r="BH19" i="2"/>
  <c r="BH20" i="2" s="1"/>
  <c r="BG19" i="2"/>
  <c r="BG20" i="2" s="1"/>
  <c r="BF19" i="2"/>
  <c r="BF20" i="2" s="1"/>
  <c r="BE19" i="2"/>
  <c r="BE20" i="2" s="1"/>
  <c r="BD19" i="2"/>
  <c r="BD20" i="2" s="1"/>
  <c r="BC19" i="2"/>
  <c r="BC20" i="2" s="1"/>
  <c r="BB19" i="2"/>
  <c r="BB20" i="2" s="1"/>
  <c r="BA19" i="2"/>
  <c r="BA20" i="2" s="1"/>
  <c r="AZ19" i="2"/>
  <c r="AZ20" i="2" s="1"/>
  <c r="AY19" i="2"/>
  <c r="AY20" i="2" s="1"/>
  <c r="AX19" i="2"/>
  <c r="AX20" i="2" s="1"/>
  <c r="AW19" i="2"/>
  <c r="AW20" i="2" s="1"/>
  <c r="AV19" i="2"/>
  <c r="AV20" i="2" s="1"/>
  <c r="AU19" i="2"/>
  <c r="AU20" i="2" s="1"/>
  <c r="AT19" i="2"/>
  <c r="AT20" i="2" s="1"/>
  <c r="AS19" i="2"/>
  <c r="AS20" i="2" s="1"/>
  <c r="AR19" i="2"/>
  <c r="AR20" i="2" s="1"/>
  <c r="AQ19" i="2"/>
  <c r="AQ20" i="2" s="1"/>
  <c r="AP19" i="2"/>
  <c r="AP20" i="2" s="1"/>
  <c r="AO19" i="2"/>
  <c r="AO20" i="2" s="1"/>
  <c r="AN19" i="2"/>
  <c r="AN20" i="2" s="1"/>
  <c r="AM19" i="2"/>
  <c r="AM20" i="2" s="1"/>
  <c r="AL19" i="2"/>
  <c r="AL20" i="2" s="1"/>
  <c r="AK19" i="2"/>
  <c r="AK20" i="2" s="1"/>
  <c r="AJ19" i="2"/>
  <c r="AJ20" i="2" s="1"/>
  <c r="AI19" i="2"/>
  <c r="AI20" i="2" s="1"/>
  <c r="AH19" i="2"/>
  <c r="AH20" i="2" s="1"/>
  <c r="AG19" i="2"/>
  <c r="AG20" i="2" s="1"/>
  <c r="AF19" i="2"/>
  <c r="AF20" i="2" s="1"/>
  <c r="AE19" i="2"/>
  <c r="AE20" i="2" s="1"/>
  <c r="AD19" i="2"/>
  <c r="AD20" i="2" s="1"/>
  <c r="AC19" i="2"/>
  <c r="AC20" i="2" s="1"/>
  <c r="AB19" i="2"/>
  <c r="AB20" i="2" s="1"/>
  <c r="AA19" i="2"/>
  <c r="AA20" i="2" s="1"/>
  <c r="Z19" i="2"/>
  <c r="Z20" i="2" s="1"/>
  <c r="Y19" i="2"/>
  <c r="Y20" i="2" s="1"/>
  <c r="X19" i="2"/>
  <c r="X20" i="2" s="1"/>
  <c r="W19" i="2"/>
  <c r="W20" i="2" s="1"/>
  <c r="V19" i="2"/>
  <c r="V20" i="2" s="1"/>
  <c r="U19" i="2"/>
  <c r="U20" i="2" s="1"/>
  <c r="T19" i="2"/>
  <c r="T20" i="2" s="1"/>
  <c r="S19" i="2"/>
  <c r="S20" i="2" s="1"/>
  <c r="R19" i="2"/>
  <c r="R20" i="2" s="1"/>
  <c r="Q19" i="2"/>
  <c r="Q20" i="2" s="1"/>
  <c r="P19" i="2"/>
  <c r="P20" i="2" s="1"/>
  <c r="O19" i="2"/>
  <c r="O20" i="2" s="1"/>
  <c r="N19" i="2"/>
  <c r="N20" i="2" s="1"/>
  <c r="M19" i="2"/>
  <c r="M20" i="2" s="1"/>
  <c r="L19" i="2"/>
  <c r="L20" i="2" s="1"/>
  <c r="K19" i="2"/>
  <c r="K20" i="2" s="1"/>
  <c r="J19" i="2"/>
  <c r="J20" i="2" s="1"/>
  <c r="I19" i="2"/>
  <c r="I20" i="2" s="1"/>
  <c r="H19" i="2"/>
  <c r="H20" i="2" s="1"/>
  <c r="G19" i="2"/>
  <c r="G20" i="2" s="1"/>
  <c r="F19" i="2"/>
  <c r="F20" i="2" s="1"/>
  <c r="E19" i="2"/>
  <c r="E20" i="2" s="1"/>
  <c r="D19" i="2"/>
  <c r="D20" i="2" s="1"/>
  <c r="G97" i="3" l="1"/>
  <c r="G96" i="3"/>
  <c r="G95" i="3"/>
  <c r="F93" i="3"/>
  <c r="G92" i="3"/>
  <c r="G91" i="3"/>
  <c r="F90" i="3"/>
  <c r="G89" i="3"/>
  <c r="G88" i="3"/>
  <c r="G87" i="3"/>
  <c r="G86" i="3"/>
  <c r="F85" i="3"/>
  <c r="G84" i="3"/>
  <c r="G83" i="3"/>
  <c r="F82" i="3"/>
  <c r="G81" i="3"/>
  <c r="G80" i="3"/>
  <c r="G79" i="3"/>
  <c r="G78" i="3"/>
  <c r="F77" i="3"/>
  <c r="G76" i="3"/>
  <c r="G75" i="3"/>
  <c r="F74" i="3"/>
  <c r="G73" i="3"/>
  <c r="G72" i="3"/>
  <c r="G71" i="3"/>
  <c r="G70" i="3"/>
  <c r="G69" i="3"/>
  <c r="G68" i="3"/>
  <c r="G67" i="3"/>
  <c r="F66" i="3"/>
  <c r="G65" i="3"/>
  <c r="G64" i="3"/>
  <c r="G63" i="3"/>
  <c r="G62" i="3"/>
  <c r="F61" i="3"/>
  <c r="G60" i="3"/>
  <c r="G59" i="3"/>
  <c r="F58" i="3"/>
  <c r="G57" i="3"/>
  <c r="G56" i="3"/>
  <c r="G55" i="3"/>
  <c r="G54" i="3"/>
  <c r="F53" i="3"/>
  <c r="G52" i="3"/>
  <c r="G51" i="3"/>
  <c r="F50" i="3"/>
  <c r="G49" i="3"/>
  <c r="G48" i="3"/>
  <c r="G47" i="3"/>
  <c r="G46" i="3"/>
  <c r="G45" i="3"/>
  <c r="G44" i="3"/>
  <c r="G43" i="3"/>
  <c r="G42" i="3"/>
  <c r="G41" i="3"/>
  <c r="G40" i="3"/>
  <c r="G39" i="3"/>
  <c r="G38" i="3"/>
  <c r="F37" i="3"/>
  <c r="G36" i="3"/>
  <c r="G35" i="3"/>
  <c r="F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R97" i="3"/>
  <c r="Q97" i="3"/>
  <c r="P97" i="3"/>
  <c r="O97" i="3"/>
  <c r="N97" i="3"/>
  <c r="M97" i="3"/>
  <c r="L97" i="3"/>
  <c r="K97" i="3"/>
  <c r="J97" i="3"/>
  <c r="I97" i="3"/>
  <c r="H97" i="3"/>
  <c r="F97" i="3"/>
  <c r="E97" i="3"/>
  <c r="D97" i="3"/>
  <c r="C97" i="3"/>
  <c r="R96" i="3"/>
  <c r="Q96" i="3"/>
  <c r="P96" i="3"/>
  <c r="O96" i="3"/>
  <c r="N96" i="3"/>
  <c r="M96" i="3"/>
  <c r="L96" i="3"/>
  <c r="K96" i="3"/>
  <c r="J96" i="3"/>
  <c r="I96" i="3"/>
  <c r="H96" i="3"/>
  <c r="F96" i="3"/>
  <c r="E96" i="3"/>
  <c r="D96" i="3"/>
  <c r="C96" i="3"/>
  <c r="R95" i="3"/>
  <c r="Q95" i="3"/>
  <c r="P95" i="3"/>
  <c r="O95" i="3"/>
  <c r="N95" i="3"/>
  <c r="M95" i="3"/>
  <c r="L95" i="3"/>
  <c r="K95" i="3"/>
  <c r="J95" i="3"/>
  <c r="I95" i="3"/>
  <c r="H95" i="3"/>
  <c r="F95" i="3"/>
  <c r="E95" i="3"/>
  <c r="D95" i="3"/>
  <c r="C95" i="3"/>
  <c r="R94" i="3"/>
  <c r="Q94" i="3"/>
  <c r="P94" i="3"/>
  <c r="O94" i="3"/>
  <c r="N94" i="3"/>
  <c r="M94" i="3"/>
  <c r="L94" i="3"/>
  <c r="K94" i="3"/>
  <c r="J94" i="3"/>
  <c r="I94" i="3"/>
  <c r="H94" i="3"/>
  <c r="G94" i="3"/>
  <c r="F94" i="3"/>
  <c r="E94" i="3"/>
  <c r="D94" i="3"/>
  <c r="C94" i="3"/>
  <c r="R93" i="3"/>
  <c r="Q93" i="3"/>
  <c r="P93" i="3"/>
  <c r="O93" i="3"/>
  <c r="N93" i="3"/>
  <c r="M93" i="3"/>
  <c r="L93" i="3"/>
  <c r="K93" i="3"/>
  <c r="J93" i="3"/>
  <c r="I93" i="3"/>
  <c r="H93" i="3"/>
  <c r="E93" i="3"/>
  <c r="D93" i="3"/>
  <c r="C93" i="3"/>
  <c r="R92" i="3"/>
  <c r="Q92" i="3"/>
  <c r="P92" i="3"/>
  <c r="O92" i="3"/>
  <c r="N92" i="3"/>
  <c r="M92" i="3"/>
  <c r="L92" i="3"/>
  <c r="K92" i="3"/>
  <c r="J92" i="3"/>
  <c r="I92" i="3"/>
  <c r="H92" i="3"/>
  <c r="F92" i="3"/>
  <c r="E92" i="3"/>
  <c r="D92" i="3"/>
  <c r="C92" i="3"/>
  <c r="R91" i="3"/>
  <c r="Q91" i="3"/>
  <c r="P91" i="3"/>
  <c r="O91" i="3"/>
  <c r="N91" i="3"/>
  <c r="M91" i="3"/>
  <c r="L91" i="3"/>
  <c r="K91" i="3"/>
  <c r="J91" i="3"/>
  <c r="I91" i="3"/>
  <c r="H91" i="3"/>
  <c r="F91" i="3"/>
  <c r="E91" i="3"/>
  <c r="D91" i="3"/>
  <c r="C91" i="3"/>
  <c r="R90" i="3"/>
  <c r="Q90" i="3"/>
  <c r="P90" i="3"/>
  <c r="O90" i="3"/>
  <c r="N90" i="3"/>
  <c r="M90" i="3"/>
  <c r="L90" i="3"/>
  <c r="K90" i="3"/>
  <c r="J90" i="3"/>
  <c r="I90" i="3"/>
  <c r="H90" i="3"/>
  <c r="E90" i="3"/>
  <c r="D90" i="3"/>
  <c r="C90" i="3"/>
  <c r="R89" i="3"/>
  <c r="Q89" i="3"/>
  <c r="P89" i="3"/>
  <c r="O89" i="3"/>
  <c r="N89" i="3"/>
  <c r="M89" i="3"/>
  <c r="L89" i="3"/>
  <c r="K89" i="3"/>
  <c r="J89" i="3"/>
  <c r="I89" i="3"/>
  <c r="H89" i="3"/>
  <c r="F89" i="3"/>
  <c r="E89" i="3"/>
  <c r="D89" i="3"/>
  <c r="C89" i="3"/>
  <c r="R88" i="3"/>
  <c r="Q88" i="3"/>
  <c r="P88" i="3"/>
  <c r="O88" i="3"/>
  <c r="N88" i="3"/>
  <c r="M88" i="3"/>
  <c r="L88" i="3"/>
  <c r="K88" i="3"/>
  <c r="J88" i="3"/>
  <c r="I88" i="3"/>
  <c r="H88" i="3"/>
  <c r="F88" i="3"/>
  <c r="E88" i="3"/>
  <c r="D88" i="3"/>
  <c r="C88" i="3"/>
  <c r="R87" i="3"/>
  <c r="Q87" i="3"/>
  <c r="P87" i="3"/>
  <c r="O87" i="3"/>
  <c r="N87" i="3"/>
  <c r="M87" i="3"/>
  <c r="L87" i="3"/>
  <c r="K87" i="3"/>
  <c r="J87" i="3"/>
  <c r="I87" i="3"/>
  <c r="H87" i="3"/>
  <c r="F87" i="3"/>
  <c r="E87" i="3"/>
  <c r="D87" i="3"/>
  <c r="C87" i="3"/>
  <c r="R86" i="3"/>
  <c r="Q86" i="3"/>
  <c r="P86" i="3"/>
  <c r="O86" i="3"/>
  <c r="N86" i="3"/>
  <c r="M86" i="3"/>
  <c r="L86" i="3"/>
  <c r="K86" i="3"/>
  <c r="J86" i="3"/>
  <c r="I86" i="3"/>
  <c r="H86" i="3"/>
  <c r="F86" i="3"/>
  <c r="E86" i="3"/>
  <c r="D86" i="3"/>
  <c r="C86" i="3"/>
  <c r="R85" i="3"/>
  <c r="Q85" i="3"/>
  <c r="P85" i="3"/>
  <c r="O85" i="3"/>
  <c r="N85" i="3"/>
  <c r="M85" i="3"/>
  <c r="L85" i="3"/>
  <c r="K85" i="3"/>
  <c r="J85" i="3"/>
  <c r="I85" i="3"/>
  <c r="H85" i="3"/>
  <c r="E85" i="3"/>
  <c r="D85" i="3"/>
  <c r="C85" i="3"/>
  <c r="R84" i="3"/>
  <c r="Q84" i="3"/>
  <c r="P84" i="3"/>
  <c r="O84" i="3"/>
  <c r="N84" i="3"/>
  <c r="M84" i="3"/>
  <c r="L84" i="3"/>
  <c r="K84" i="3"/>
  <c r="J84" i="3"/>
  <c r="I84" i="3"/>
  <c r="H84" i="3"/>
  <c r="F84" i="3"/>
  <c r="E84" i="3"/>
  <c r="D84" i="3"/>
  <c r="C84" i="3"/>
  <c r="R83" i="3"/>
  <c r="Q83" i="3"/>
  <c r="P83" i="3"/>
  <c r="O83" i="3"/>
  <c r="N83" i="3"/>
  <c r="M83" i="3"/>
  <c r="L83" i="3"/>
  <c r="K83" i="3"/>
  <c r="J83" i="3"/>
  <c r="I83" i="3"/>
  <c r="H83" i="3"/>
  <c r="F83" i="3"/>
  <c r="E83" i="3"/>
  <c r="D83" i="3"/>
  <c r="C83" i="3"/>
  <c r="R82" i="3"/>
  <c r="Q82" i="3"/>
  <c r="P82" i="3"/>
  <c r="O82" i="3"/>
  <c r="N82" i="3"/>
  <c r="M82" i="3"/>
  <c r="L82" i="3"/>
  <c r="K82" i="3"/>
  <c r="J82" i="3"/>
  <c r="I82" i="3"/>
  <c r="H82" i="3"/>
  <c r="E82" i="3"/>
  <c r="D82" i="3"/>
  <c r="C82" i="3"/>
  <c r="R81" i="3"/>
  <c r="Q81" i="3"/>
  <c r="P81" i="3"/>
  <c r="O81" i="3"/>
  <c r="N81" i="3"/>
  <c r="M81" i="3"/>
  <c r="L81" i="3"/>
  <c r="K81" i="3"/>
  <c r="J81" i="3"/>
  <c r="I81" i="3"/>
  <c r="H81" i="3"/>
  <c r="F81" i="3"/>
  <c r="E81" i="3"/>
  <c r="D81" i="3"/>
  <c r="C81" i="3"/>
  <c r="R80" i="3"/>
  <c r="Q80" i="3"/>
  <c r="P80" i="3"/>
  <c r="O80" i="3"/>
  <c r="N80" i="3"/>
  <c r="M80" i="3"/>
  <c r="L80" i="3"/>
  <c r="K80" i="3"/>
  <c r="J80" i="3"/>
  <c r="I80" i="3"/>
  <c r="H80" i="3"/>
  <c r="F80" i="3"/>
  <c r="E80" i="3"/>
  <c r="D80" i="3"/>
  <c r="C80" i="3"/>
  <c r="R79" i="3"/>
  <c r="Q79" i="3"/>
  <c r="P79" i="3"/>
  <c r="O79" i="3"/>
  <c r="N79" i="3"/>
  <c r="M79" i="3"/>
  <c r="L79" i="3"/>
  <c r="K79" i="3"/>
  <c r="J79" i="3"/>
  <c r="I79" i="3"/>
  <c r="H79" i="3"/>
  <c r="F79" i="3"/>
  <c r="E79" i="3"/>
  <c r="D79" i="3"/>
  <c r="C79" i="3"/>
  <c r="R78" i="3"/>
  <c r="Q78" i="3"/>
  <c r="P78" i="3"/>
  <c r="O78" i="3"/>
  <c r="N78" i="3"/>
  <c r="M78" i="3"/>
  <c r="L78" i="3"/>
  <c r="K78" i="3"/>
  <c r="J78" i="3"/>
  <c r="I78" i="3"/>
  <c r="H78" i="3"/>
  <c r="F78" i="3"/>
  <c r="E78" i="3"/>
  <c r="D78" i="3"/>
  <c r="C78" i="3"/>
  <c r="R77" i="3"/>
  <c r="Q77" i="3"/>
  <c r="P77" i="3"/>
  <c r="O77" i="3"/>
  <c r="N77" i="3"/>
  <c r="M77" i="3"/>
  <c r="L77" i="3"/>
  <c r="K77" i="3"/>
  <c r="J77" i="3"/>
  <c r="I77" i="3"/>
  <c r="H77" i="3"/>
  <c r="E77" i="3"/>
  <c r="D77" i="3"/>
  <c r="C77" i="3"/>
  <c r="R76" i="3"/>
  <c r="Q76" i="3"/>
  <c r="P76" i="3"/>
  <c r="O76" i="3"/>
  <c r="N76" i="3"/>
  <c r="M76" i="3"/>
  <c r="L76" i="3"/>
  <c r="K76" i="3"/>
  <c r="J76" i="3"/>
  <c r="I76" i="3"/>
  <c r="H76" i="3"/>
  <c r="F76" i="3"/>
  <c r="E76" i="3"/>
  <c r="D76" i="3"/>
  <c r="C76" i="3"/>
  <c r="R75" i="3"/>
  <c r="Q75" i="3"/>
  <c r="P75" i="3"/>
  <c r="O75" i="3"/>
  <c r="N75" i="3"/>
  <c r="M75" i="3"/>
  <c r="L75" i="3"/>
  <c r="K75" i="3"/>
  <c r="J75" i="3"/>
  <c r="I75" i="3"/>
  <c r="H75" i="3"/>
  <c r="F75" i="3"/>
  <c r="E75" i="3"/>
  <c r="D75" i="3"/>
  <c r="C75" i="3"/>
  <c r="R74" i="3"/>
  <c r="Q74" i="3"/>
  <c r="P74" i="3"/>
  <c r="O74" i="3"/>
  <c r="N74" i="3"/>
  <c r="M74" i="3"/>
  <c r="L74" i="3"/>
  <c r="K74" i="3"/>
  <c r="J74" i="3"/>
  <c r="I74" i="3"/>
  <c r="H74" i="3"/>
  <c r="E74" i="3"/>
  <c r="D74" i="3"/>
  <c r="C74" i="3"/>
  <c r="R73" i="3"/>
  <c r="Q73" i="3"/>
  <c r="P73" i="3"/>
  <c r="O73" i="3"/>
  <c r="N73" i="3"/>
  <c r="M73" i="3"/>
  <c r="L73" i="3"/>
  <c r="K73" i="3"/>
  <c r="J73" i="3"/>
  <c r="I73" i="3"/>
  <c r="H73" i="3"/>
  <c r="F73" i="3"/>
  <c r="E73" i="3"/>
  <c r="D73" i="3"/>
  <c r="C73" i="3"/>
  <c r="R72" i="3"/>
  <c r="Q72" i="3"/>
  <c r="P72" i="3"/>
  <c r="O72" i="3"/>
  <c r="N72" i="3"/>
  <c r="M72" i="3"/>
  <c r="L72" i="3"/>
  <c r="K72" i="3"/>
  <c r="J72" i="3"/>
  <c r="I72" i="3"/>
  <c r="H72" i="3"/>
  <c r="F72" i="3"/>
  <c r="E72" i="3"/>
  <c r="D72" i="3"/>
  <c r="C72" i="3"/>
  <c r="R71" i="3"/>
  <c r="Q71" i="3"/>
  <c r="P71" i="3"/>
  <c r="O71" i="3"/>
  <c r="N71" i="3"/>
  <c r="M71" i="3"/>
  <c r="L71" i="3"/>
  <c r="K71" i="3"/>
  <c r="J71" i="3"/>
  <c r="I71" i="3"/>
  <c r="H71" i="3"/>
  <c r="F71" i="3"/>
  <c r="E71" i="3"/>
  <c r="D71" i="3"/>
  <c r="C71" i="3"/>
  <c r="R70" i="3"/>
  <c r="Q70" i="3"/>
  <c r="P70" i="3"/>
  <c r="O70" i="3"/>
  <c r="N70" i="3"/>
  <c r="M70" i="3"/>
  <c r="L70" i="3"/>
  <c r="K70" i="3"/>
  <c r="J70" i="3"/>
  <c r="I70" i="3"/>
  <c r="H70" i="3"/>
  <c r="F70" i="3"/>
  <c r="E70" i="3"/>
  <c r="D70" i="3"/>
  <c r="C70" i="3"/>
  <c r="R69" i="3"/>
  <c r="Q69" i="3"/>
  <c r="P69" i="3"/>
  <c r="O69" i="3"/>
  <c r="N69" i="3"/>
  <c r="M69" i="3"/>
  <c r="L69" i="3"/>
  <c r="K69" i="3"/>
  <c r="J69" i="3"/>
  <c r="I69" i="3"/>
  <c r="H69" i="3"/>
  <c r="F69" i="3"/>
  <c r="E69" i="3"/>
  <c r="D69" i="3"/>
  <c r="C69" i="3"/>
  <c r="R68" i="3"/>
  <c r="Q68" i="3"/>
  <c r="P68" i="3"/>
  <c r="O68" i="3"/>
  <c r="N68" i="3"/>
  <c r="M68" i="3"/>
  <c r="L68" i="3"/>
  <c r="K68" i="3"/>
  <c r="J68" i="3"/>
  <c r="I68" i="3"/>
  <c r="H68" i="3"/>
  <c r="F68" i="3"/>
  <c r="E68" i="3"/>
  <c r="D68" i="3"/>
  <c r="C68" i="3"/>
  <c r="R67" i="3"/>
  <c r="Q67" i="3"/>
  <c r="P67" i="3"/>
  <c r="O67" i="3"/>
  <c r="N67" i="3"/>
  <c r="M67" i="3"/>
  <c r="L67" i="3"/>
  <c r="K67" i="3"/>
  <c r="J67" i="3"/>
  <c r="I67" i="3"/>
  <c r="H67" i="3"/>
  <c r="F67" i="3"/>
  <c r="E67" i="3"/>
  <c r="D67" i="3"/>
  <c r="C67" i="3"/>
  <c r="R66" i="3"/>
  <c r="Q66" i="3"/>
  <c r="P66" i="3"/>
  <c r="O66" i="3"/>
  <c r="N66" i="3"/>
  <c r="M66" i="3"/>
  <c r="L66" i="3"/>
  <c r="K66" i="3"/>
  <c r="J66" i="3"/>
  <c r="I66" i="3"/>
  <c r="H66" i="3"/>
  <c r="E66" i="3"/>
  <c r="D66" i="3"/>
  <c r="C66" i="3"/>
  <c r="R65" i="3"/>
  <c r="Q65" i="3"/>
  <c r="P65" i="3"/>
  <c r="O65" i="3"/>
  <c r="N65" i="3"/>
  <c r="M65" i="3"/>
  <c r="L65" i="3"/>
  <c r="K65" i="3"/>
  <c r="J65" i="3"/>
  <c r="I65" i="3"/>
  <c r="H65" i="3"/>
  <c r="F65" i="3"/>
  <c r="E65" i="3"/>
  <c r="D65" i="3"/>
  <c r="C65" i="3"/>
  <c r="R64" i="3"/>
  <c r="Q64" i="3"/>
  <c r="P64" i="3"/>
  <c r="O64" i="3"/>
  <c r="N64" i="3"/>
  <c r="M64" i="3"/>
  <c r="L64" i="3"/>
  <c r="K64" i="3"/>
  <c r="J64" i="3"/>
  <c r="I64" i="3"/>
  <c r="H64" i="3"/>
  <c r="E64" i="3"/>
  <c r="D64" i="3"/>
  <c r="C64" i="3"/>
  <c r="R63" i="3"/>
  <c r="Q63" i="3"/>
  <c r="P63" i="3"/>
  <c r="O63" i="3"/>
  <c r="N63" i="3"/>
  <c r="M63" i="3"/>
  <c r="L63" i="3"/>
  <c r="K63" i="3"/>
  <c r="J63" i="3"/>
  <c r="I63" i="3"/>
  <c r="H63" i="3"/>
  <c r="F63" i="3"/>
  <c r="E63" i="3"/>
  <c r="D63" i="3"/>
  <c r="C63" i="3"/>
  <c r="R62" i="3"/>
  <c r="Q62" i="3"/>
  <c r="P62" i="3"/>
  <c r="O62" i="3"/>
  <c r="N62" i="3"/>
  <c r="M62" i="3"/>
  <c r="L62" i="3"/>
  <c r="K62" i="3"/>
  <c r="J62" i="3"/>
  <c r="I62" i="3"/>
  <c r="H62" i="3"/>
  <c r="F62" i="3"/>
  <c r="E62" i="3"/>
  <c r="D62" i="3"/>
  <c r="C62" i="3"/>
  <c r="R61" i="3"/>
  <c r="Q61" i="3"/>
  <c r="P61" i="3"/>
  <c r="O61" i="3"/>
  <c r="N61" i="3"/>
  <c r="M61" i="3"/>
  <c r="L61" i="3"/>
  <c r="K61" i="3"/>
  <c r="J61" i="3"/>
  <c r="I61" i="3"/>
  <c r="H61" i="3"/>
  <c r="E61" i="3"/>
  <c r="D61" i="3"/>
  <c r="C61" i="3"/>
  <c r="R60" i="3"/>
  <c r="Q60" i="3"/>
  <c r="P60" i="3"/>
  <c r="O60" i="3"/>
  <c r="N60" i="3"/>
  <c r="M60" i="3"/>
  <c r="L60" i="3"/>
  <c r="K60" i="3"/>
  <c r="J60" i="3"/>
  <c r="I60" i="3"/>
  <c r="H60" i="3"/>
  <c r="F60" i="3"/>
  <c r="E60" i="3"/>
  <c r="D60" i="3"/>
  <c r="C60" i="3"/>
  <c r="R59" i="3"/>
  <c r="Q59" i="3"/>
  <c r="P59" i="3"/>
  <c r="O59" i="3"/>
  <c r="N59" i="3"/>
  <c r="M59" i="3"/>
  <c r="L59" i="3"/>
  <c r="K59" i="3"/>
  <c r="J59" i="3"/>
  <c r="I59" i="3"/>
  <c r="H59" i="3"/>
  <c r="F59" i="3"/>
  <c r="E59" i="3"/>
  <c r="D59" i="3"/>
  <c r="C59" i="3"/>
  <c r="R58" i="3"/>
  <c r="Q58" i="3"/>
  <c r="P58" i="3"/>
  <c r="O58" i="3"/>
  <c r="N58" i="3"/>
  <c r="M58" i="3"/>
  <c r="L58" i="3"/>
  <c r="K58" i="3"/>
  <c r="J58" i="3"/>
  <c r="I58" i="3"/>
  <c r="H58" i="3"/>
  <c r="E58" i="3"/>
  <c r="D58" i="3"/>
  <c r="C58" i="3"/>
  <c r="R57" i="3"/>
  <c r="Q57" i="3"/>
  <c r="P57" i="3"/>
  <c r="O57" i="3"/>
  <c r="N57" i="3"/>
  <c r="M57" i="3"/>
  <c r="L57" i="3"/>
  <c r="K57" i="3"/>
  <c r="J57" i="3"/>
  <c r="I57" i="3"/>
  <c r="H57" i="3"/>
  <c r="F57" i="3"/>
  <c r="E57" i="3"/>
  <c r="D57" i="3"/>
  <c r="C57" i="3"/>
  <c r="R56" i="3"/>
  <c r="Q56" i="3"/>
  <c r="P56" i="3"/>
  <c r="O56" i="3"/>
  <c r="N56" i="3"/>
  <c r="M56" i="3"/>
  <c r="L56" i="3"/>
  <c r="K56" i="3"/>
  <c r="J56" i="3"/>
  <c r="I56" i="3"/>
  <c r="H56" i="3"/>
  <c r="E56" i="3"/>
  <c r="D56" i="3"/>
  <c r="C56" i="3"/>
  <c r="R55" i="3"/>
  <c r="Q55" i="3"/>
  <c r="P55" i="3"/>
  <c r="O55" i="3"/>
  <c r="N55" i="3"/>
  <c r="M55" i="3"/>
  <c r="L55" i="3"/>
  <c r="K55" i="3"/>
  <c r="J55" i="3"/>
  <c r="I55" i="3"/>
  <c r="H55" i="3"/>
  <c r="F55" i="3"/>
  <c r="E55" i="3"/>
  <c r="D55" i="3"/>
  <c r="C55" i="3"/>
  <c r="R54" i="3"/>
  <c r="Q54" i="3"/>
  <c r="P54" i="3"/>
  <c r="O54" i="3"/>
  <c r="N54" i="3"/>
  <c r="M54" i="3"/>
  <c r="L54" i="3"/>
  <c r="K54" i="3"/>
  <c r="J54" i="3"/>
  <c r="I54" i="3"/>
  <c r="H54" i="3"/>
  <c r="F54" i="3"/>
  <c r="E54" i="3"/>
  <c r="D54" i="3"/>
  <c r="C54" i="3"/>
  <c r="R53" i="3"/>
  <c r="Q53" i="3"/>
  <c r="P53" i="3"/>
  <c r="O53" i="3"/>
  <c r="N53" i="3"/>
  <c r="M53" i="3"/>
  <c r="L53" i="3"/>
  <c r="K53" i="3"/>
  <c r="J53" i="3"/>
  <c r="I53" i="3"/>
  <c r="H53" i="3"/>
  <c r="E53" i="3"/>
  <c r="D53" i="3"/>
  <c r="C53" i="3"/>
  <c r="R52" i="3"/>
  <c r="Q52" i="3"/>
  <c r="P52" i="3"/>
  <c r="O52" i="3"/>
  <c r="N52" i="3"/>
  <c r="M52" i="3"/>
  <c r="L52" i="3"/>
  <c r="K52" i="3"/>
  <c r="J52" i="3"/>
  <c r="I52" i="3"/>
  <c r="H52" i="3"/>
  <c r="F52" i="3"/>
  <c r="E52" i="3"/>
  <c r="D52" i="3"/>
  <c r="C52" i="3"/>
  <c r="R51" i="3"/>
  <c r="Q51" i="3"/>
  <c r="P51" i="3"/>
  <c r="O51" i="3"/>
  <c r="N51" i="3"/>
  <c r="M51" i="3"/>
  <c r="L51" i="3"/>
  <c r="K51" i="3"/>
  <c r="J51" i="3"/>
  <c r="I51" i="3"/>
  <c r="H51" i="3"/>
  <c r="F51" i="3"/>
  <c r="E51" i="3"/>
  <c r="D51" i="3"/>
  <c r="C51" i="3"/>
  <c r="R50" i="3"/>
  <c r="Q50" i="3"/>
  <c r="P50" i="3"/>
  <c r="O50" i="3"/>
  <c r="N50" i="3"/>
  <c r="M50" i="3"/>
  <c r="L50" i="3"/>
  <c r="K50" i="3"/>
  <c r="J50" i="3"/>
  <c r="I50" i="3"/>
  <c r="H50" i="3"/>
  <c r="E50" i="3"/>
  <c r="D50" i="3"/>
  <c r="C50" i="3"/>
  <c r="R49" i="3"/>
  <c r="Q49" i="3"/>
  <c r="P49" i="3"/>
  <c r="O49" i="3"/>
  <c r="N49" i="3"/>
  <c r="M49" i="3"/>
  <c r="L49" i="3"/>
  <c r="K49" i="3"/>
  <c r="J49" i="3"/>
  <c r="I49" i="3"/>
  <c r="H49" i="3"/>
  <c r="F49" i="3"/>
  <c r="E49" i="3"/>
  <c r="D49" i="3"/>
  <c r="C49" i="3"/>
  <c r="R48" i="3"/>
  <c r="Q48" i="3"/>
  <c r="P48" i="3"/>
  <c r="O48" i="3"/>
  <c r="N48" i="3"/>
  <c r="M48" i="3"/>
  <c r="L48" i="3"/>
  <c r="K48" i="3"/>
  <c r="J48" i="3"/>
  <c r="I48" i="3"/>
  <c r="H48" i="3"/>
  <c r="E48" i="3"/>
  <c r="D48" i="3"/>
  <c r="C48" i="3"/>
  <c r="R47" i="3"/>
  <c r="Q47" i="3"/>
  <c r="P47" i="3"/>
  <c r="O47" i="3"/>
  <c r="N47" i="3"/>
  <c r="M47" i="3"/>
  <c r="L47" i="3"/>
  <c r="K47" i="3"/>
  <c r="J47" i="3"/>
  <c r="I47" i="3"/>
  <c r="H47" i="3"/>
  <c r="F47" i="3"/>
  <c r="E47" i="3"/>
  <c r="D47" i="3"/>
  <c r="C47" i="3"/>
  <c r="R46" i="3"/>
  <c r="Q46" i="3"/>
  <c r="P46" i="3"/>
  <c r="O46" i="3"/>
  <c r="N46" i="3"/>
  <c r="M46" i="3"/>
  <c r="L46" i="3"/>
  <c r="K46" i="3"/>
  <c r="J46" i="3"/>
  <c r="I46" i="3"/>
  <c r="H46" i="3"/>
  <c r="F46" i="3"/>
  <c r="E46" i="3"/>
  <c r="D46" i="3"/>
  <c r="C46" i="3"/>
  <c r="R45" i="3"/>
  <c r="Q45" i="3"/>
  <c r="P45" i="3"/>
  <c r="O45" i="3"/>
  <c r="N45" i="3"/>
  <c r="M45" i="3"/>
  <c r="L45" i="3"/>
  <c r="K45" i="3"/>
  <c r="J45" i="3"/>
  <c r="I45" i="3"/>
  <c r="H45" i="3"/>
  <c r="F45" i="3"/>
  <c r="E45" i="3"/>
  <c r="D45" i="3"/>
  <c r="C45" i="3"/>
  <c r="R44" i="3"/>
  <c r="Q44" i="3"/>
  <c r="P44" i="3"/>
  <c r="O44" i="3"/>
  <c r="N44" i="3"/>
  <c r="M44" i="3"/>
  <c r="L44" i="3"/>
  <c r="K44" i="3"/>
  <c r="J44" i="3"/>
  <c r="I44" i="3"/>
  <c r="H44" i="3"/>
  <c r="F44" i="3"/>
  <c r="E44" i="3"/>
  <c r="D44" i="3"/>
  <c r="C44" i="3"/>
  <c r="R43" i="3"/>
  <c r="Q43" i="3"/>
  <c r="P43" i="3"/>
  <c r="O43" i="3"/>
  <c r="N43" i="3"/>
  <c r="M43" i="3"/>
  <c r="L43" i="3"/>
  <c r="K43" i="3"/>
  <c r="J43" i="3"/>
  <c r="I43" i="3"/>
  <c r="H43" i="3"/>
  <c r="F43" i="3"/>
  <c r="E43" i="3"/>
  <c r="D43" i="3"/>
  <c r="C43" i="3"/>
  <c r="R42" i="3"/>
  <c r="Q42" i="3"/>
  <c r="P42" i="3"/>
  <c r="O42" i="3"/>
  <c r="N42" i="3"/>
  <c r="M42" i="3"/>
  <c r="L42" i="3"/>
  <c r="K42" i="3"/>
  <c r="J42" i="3"/>
  <c r="I42" i="3"/>
  <c r="H42" i="3"/>
  <c r="E42" i="3"/>
  <c r="D42" i="3"/>
  <c r="C42" i="3"/>
  <c r="R41" i="3"/>
  <c r="Q41" i="3"/>
  <c r="P41" i="3"/>
  <c r="O41" i="3"/>
  <c r="N41" i="3"/>
  <c r="M41" i="3"/>
  <c r="L41" i="3"/>
  <c r="K41" i="3"/>
  <c r="J41" i="3"/>
  <c r="I41" i="3"/>
  <c r="H41" i="3"/>
  <c r="F41" i="3"/>
  <c r="E41" i="3"/>
  <c r="D41" i="3"/>
  <c r="C41" i="3"/>
  <c r="R40" i="3"/>
  <c r="Q40" i="3"/>
  <c r="P40" i="3"/>
  <c r="O40" i="3"/>
  <c r="N40" i="3"/>
  <c r="M40" i="3"/>
  <c r="L40" i="3"/>
  <c r="K40" i="3"/>
  <c r="J40" i="3"/>
  <c r="I40" i="3"/>
  <c r="H40" i="3"/>
  <c r="E40" i="3"/>
  <c r="D40" i="3"/>
  <c r="C40" i="3"/>
  <c r="R39" i="3"/>
  <c r="Q39" i="3"/>
  <c r="P39" i="3"/>
  <c r="O39" i="3"/>
  <c r="N39" i="3"/>
  <c r="M39" i="3"/>
  <c r="L39" i="3"/>
  <c r="K39" i="3"/>
  <c r="J39" i="3"/>
  <c r="I39" i="3"/>
  <c r="H39" i="3"/>
  <c r="F39" i="3"/>
  <c r="E39" i="3"/>
  <c r="D39" i="3"/>
  <c r="C39" i="3"/>
  <c r="R38" i="3"/>
  <c r="Q38" i="3"/>
  <c r="P38" i="3"/>
  <c r="O38" i="3"/>
  <c r="N38" i="3"/>
  <c r="M38" i="3"/>
  <c r="L38" i="3"/>
  <c r="K38" i="3"/>
  <c r="J38" i="3"/>
  <c r="I38" i="3"/>
  <c r="H38" i="3"/>
  <c r="F38" i="3"/>
  <c r="E38" i="3"/>
  <c r="D38" i="3"/>
  <c r="C38" i="3"/>
  <c r="R37" i="3"/>
  <c r="Q37" i="3"/>
  <c r="P37" i="3"/>
  <c r="O37" i="3"/>
  <c r="N37" i="3"/>
  <c r="M37" i="3"/>
  <c r="L37" i="3"/>
  <c r="K37" i="3"/>
  <c r="J37" i="3"/>
  <c r="I37" i="3"/>
  <c r="H37" i="3"/>
  <c r="E37" i="3"/>
  <c r="D37" i="3"/>
  <c r="C37" i="3"/>
  <c r="R36" i="3"/>
  <c r="Q36" i="3"/>
  <c r="P36" i="3"/>
  <c r="O36" i="3"/>
  <c r="N36" i="3"/>
  <c r="M36" i="3"/>
  <c r="L36" i="3"/>
  <c r="K36" i="3"/>
  <c r="J36" i="3"/>
  <c r="I36" i="3"/>
  <c r="H36" i="3"/>
  <c r="F36" i="3"/>
  <c r="E36" i="3"/>
  <c r="D36" i="3"/>
  <c r="C36" i="3"/>
  <c r="R35" i="3"/>
  <c r="Q35" i="3"/>
  <c r="P35" i="3"/>
  <c r="O35" i="3"/>
  <c r="N35" i="3"/>
  <c r="M35" i="3"/>
  <c r="L35" i="3"/>
  <c r="K35" i="3"/>
  <c r="J35" i="3"/>
  <c r="I35" i="3"/>
  <c r="H35" i="3"/>
  <c r="F35" i="3"/>
  <c r="E35" i="3"/>
  <c r="D35" i="3"/>
  <c r="C35" i="3"/>
  <c r="R34" i="3"/>
  <c r="Q34" i="3"/>
  <c r="P34" i="3"/>
  <c r="O34" i="3"/>
  <c r="N34" i="3"/>
  <c r="M34" i="3"/>
  <c r="L34" i="3"/>
  <c r="K34" i="3"/>
  <c r="J34" i="3"/>
  <c r="I34" i="3"/>
  <c r="H34" i="3"/>
  <c r="E34" i="3"/>
  <c r="D34" i="3"/>
  <c r="C34" i="3"/>
  <c r="R33" i="3"/>
  <c r="Q33" i="3"/>
  <c r="P33" i="3"/>
  <c r="O33" i="3"/>
  <c r="N33" i="3"/>
  <c r="M33" i="3"/>
  <c r="L33" i="3"/>
  <c r="K33" i="3"/>
  <c r="J33" i="3"/>
  <c r="I33" i="3"/>
  <c r="H33" i="3"/>
  <c r="F33" i="3"/>
  <c r="E33" i="3"/>
  <c r="D33" i="3"/>
  <c r="C33" i="3"/>
  <c r="R32" i="3"/>
  <c r="Q32" i="3"/>
  <c r="P32" i="3"/>
  <c r="O32" i="3"/>
  <c r="N32" i="3"/>
  <c r="M32" i="3"/>
  <c r="L32" i="3"/>
  <c r="K32" i="3"/>
  <c r="J32" i="3"/>
  <c r="I32" i="3"/>
  <c r="H32" i="3"/>
  <c r="E32" i="3"/>
  <c r="D32" i="3"/>
  <c r="C32" i="3"/>
  <c r="R31" i="3"/>
  <c r="Q31" i="3"/>
  <c r="P31" i="3"/>
  <c r="O31" i="3"/>
  <c r="N31" i="3"/>
  <c r="M31" i="3"/>
  <c r="L31" i="3"/>
  <c r="K31" i="3"/>
  <c r="J31" i="3"/>
  <c r="I31" i="3"/>
  <c r="H31" i="3"/>
  <c r="F31" i="3"/>
  <c r="E31" i="3"/>
  <c r="D31" i="3"/>
  <c r="C31" i="3"/>
  <c r="R30" i="3"/>
  <c r="Q30" i="3"/>
  <c r="P30" i="3"/>
  <c r="O30" i="3"/>
  <c r="N30" i="3"/>
  <c r="M30" i="3"/>
  <c r="L30" i="3"/>
  <c r="K30" i="3"/>
  <c r="J30" i="3"/>
  <c r="I30" i="3"/>
  <c r="H30" i="3"/>
  <c r="F30" i="3"/>
  <c r="E30" i="3"/>
  <c r="D30" i="3"/>
  <c r="C30" i="3"/>
  <c r="R29" i="3"/>
  <c r="Q29" i="3"/>
  <c r="P29" i="3"/>
  <c r="O29" i="3"/>
  <c r="N29" i="3"/>
  <c r="M29" i="3"/>
  <c r="L29" i="3"/>
  <c r="K29" i="3"/>
  <c r="J29" i="3"/>
  <c r="I29" i="3"/>
  <c r="H29" i="3"/>
  <c r="F29" i="3"/>
  <c r="E29" i="3"/>
  <c r="D29" i="3"/>
  <c r="C29" i="3"/>
  <c r="R28" i="3"/>
  <c r="Q28" i="3"/>
  <c r="P28" i="3"/>
  <c r="O28" i="3"/>
  <c r="N28" i="3"/>
  <c r="M28" i="3"/>
  <c r="L28" i="3"/>
  <c r="K28" i="3"/>
  <c r="J28" i="3"/>
  <c r="I28" i="3"/>
  <c r="H28" i="3"/>
  <c r="F28" i="3"/>
  <c r="E28" i="3"/>
  <c r="D28" i="3"/>
  <c r="C28" i="3"/>
  <c r="R27" i="3"/>
  <c r="Q27" i="3"/>
  <c r="P27" i="3"/>
  <c r="O27" i="3"/>
  <c r="N27" i="3"/>
  <c r="M27" i="3"/>
  <c r="L27" i="3"/>
  <c r="K27" i="3"/>
  <c r="J27" i="3"/>
  <c r="I27" i="3"/>
  <c r="H27" i="3"/>
  <c r="F27" i="3"/>
  <c r="E27" i="3"/>
  <c r="D27" i="3"/>
  <c r="C27" i="3"/>
  <c r="R26" i="3"/>
  <c r="Q26" i="3"/>
  <c r="P26" i="3"/>
  <c r="O26" i="3"/>
  <c r="N26" i="3"/>
  <c r="M26" i="3"/>
  <c r="L26" i="3"/>
  <c r="K26" i="3"/>
  <c r="J26" i="3"/>
  <c r="I26" i="3"/>
  <c r="H26" i="3"/>
  <c r="F26" i="3"/>
  <c r="E26" i="3"/>
  <c r="D26" i="3"/>
  <c r="C26" i="3"/>
  <c r="R25" i="3"/>
  <c r="Q25" i="3"/>
  <c r="P25" i="3"/>
  <c r="O25" i="3"/>
  <c r="N25" i="3"/>
  <c r="M25" i="3"/>
  <c r="L25" i="3"/>
  <c r="K25" i="3"/>
  <c r="J25" i="3"/>
  <c r="I25" i="3"/>
  <c r="H25" i="3"/>
  <c r="F25" i="3"/>
  <c r="E25" i="3"/>
  <c r="D25" i="3"/>
  <c r="C25" i="3"/>
  <c r="R24" i="3"/>
  <c r="Q24" i="3"/>
  <c r="P24" i="3"/>
  <c r="O24" i="3"/>
  <c r="N24" i="3"/>
  <c r="M24" i="3"/>
  <c r="L24" i="3"/>
  <c r="K24" i="3"/>
  <c r="J24" i="3"/>
  <c r="I24" i="3"/>
  <c r="H24" i="3"/>
  <c r="E24" i="3"/>
  <c r="D24" i="3"/>
  <c r="C24" i="3"/>
  <c r="R23" i="3"/>
  <c r="Q23" i="3"/>
  <c r="P23" i="3"/>
  <c r="O23" i="3"/>
  <c r="N23" i="3"/>
  <c r="M23" i="3"/>
  <c r="L23" i="3"/>
  <c r="K23" i="3"/>
  <c r="J23" i="3"/>
  <c r="I23" i="3"/>
  <c r="H23" i="3"/>
  <c r="F23" i="3"/>
  <c r="E23" i="3"/>
  <c r="D23" i="3"/>
  <c r="C23" i="3"/>
  <c r="R22" i="3"/>
  <c r="Q22" i="3"/>
  <c r="P22" i="3"/>
  <c r="O22" i="3"/>
  <c r="N22" i="3"/>
  <c r="M22" i="3"/>
  <c r="L22" i="3"/>
  <c r="K22" i="3"/>
  <c r="J22" i="3"/>
  <c r="I22" i="3"/>
  <c r="H22" i="3"/>
  <c r="F22" i="3"/>
  <c r="E22" i="3"/>
  <c r="D22" i="3"/>
  <c r="C22" i="3"/>
  <c r="R21" i="3"/>
  <c r="Q21" i="3"/>
  <c r="P21" i="3"/>
  <c r="O21" i="3"/>
  <c r="N21" i="3"/>
  <c r="M21" i="3"/>
  <c r="L21" i="3"/>
  <c r="K21" i="3"/>
  <c r="J21" i="3"/>
  <c r="I21" i="3"/>
  <c r="H21" i="3"/>
  <c r="F21" i="3"/>
  <c r="E21" i="3"/>
  <c r="D21" i="3"/>
  <c r="C21" i="3"/>
  <c r="R20" i="3"/>
  <c r="Q20" i="3"/>
  <c r="P20" i="3"/>
  <c r="O20" i="3"/>
  <c r="N20" i="3"/>
  <c r="M20" i="3"/>
  <c r="L20" i="3"/>
  <c r="K20" i="3"/>
  <c r="J20" i="3"/>
  <c r="I20" i="3"/>
  <c r="H20" i="3"/>
  <c r="F20" i="3"/>
  <c r="E20" i="3"/>
  <c r="D20" i="3"/>
  <c r="C20" i="3"/>
  <c r="R19" i="3"/>
  <c r="Q19" i="3"/>
  <c r="P19" i="3"/>
  <c r="O19" i="3"/>
  <c r="N19" i="3"/>
  <c r="M19" i="3"/>
  <c r="L19" i="3"/>
  <c r="K19" i="3"/>
  <c r="J19" i="3"/>
  <c r="I19" i="3"/>
  <c r="H19" i="3"/>
  <c r="F19" i="3"/>
  <c r="E19" i="3"/>
  <c r="D19" i="3"/>
  <c r="C19" i="3"/>
  <c r="R18" i="3"/>
  <c r="Q18" i="3"/>
  <c r="P18" i="3"/>
  <c r="O18" i="3"/>
  <c r="N18" i="3"/>
  <c r="M18" i="3"/>
  <c r="L18" i="3"/>
  <c r="K18" i="3"/>
  <c r="J18" i="3"/>
  <c r="I18" i="3"/>
  <c r="H18" i="3"/>
  <c r="E18" i="3"/>
  <c r="D18" i="3"/>
  <c r="C18" i="3"/>
  <c r="R17" i="3"/>
  <c r="Q17" i="3"/>
  <c r="P17" i="3"/>
  <c r="O17" i="3"/>
  <c r="N17" i="3"/>
  <c r="M17" i="3"/>
  <c r="L17" i="3"/>
  <c r="K17" i="3"/>
  <c r="J17" i="3"/>
  <c r="I17" i="3"/>
  <c r="H17" i="3"/>
  <c r="F17" i="3"/>
  <c r="E17" i="3"/>
  <c r="D17" i="3"/>
  <c r="C17" i="3"/>
  <c r="R16" i="3"/>
  <c r="Q16" i="3"/>
  <c r="P16" i="3"/>
  <c r="O16" i="3"/>
  <c r="N16" i="3"/>
  <c r="M16" i="3"/>
  <c r="L16" i="3"/>
  <c r="K16" i="3"/>
  <c r="J16" i="3"/>
  <c r="I16" i="3"/>
  <c r="H16" i="3"/>
  <c r="E16" i="3"/>
  <c r="D16" i="3"/>
  <c r="C16" i="3"/>
  <c r="R15" i="3"/>
  <c r="Q15" i="3"/>
  <c r="P15" i="3"/>
  <c r="O15" i="3"/>
  <c r="N15" i="3"/>
  <c r="M15" i="3"/>
  <c r="L15" i="3"/>
  <c r="K15" i="3"/>
  <c r="J15" i="3"/>
  <c r="I15" i="3"/>
  <c r="H15" i="3"/>
  <c r="F15" i="3"/>
  <c r="E15" i="3"/>
  <c r="D15" i="3"/>
  <c r="C15" i="3"/>
  <c r="R14" i="3"/>
  <c r="Q14" i="3"/>
  <c r="P14" i="3"/>
  <c r="O14" i="3"/>
  <c r="N14" i="3"/>
  <c r="M14" i="3"/>
  <c r="L14" i="3"/>
  <c r="K14" i="3"/>
  <c r="J14" i="3"/>
  <c r="I14" i="3"/>
  <c r="H14" i="3"/>
  <c r="F14" i="3"/>
  <c r="E14" i="3"/>
  <c r="D14" i="3"/>
  <c r="C14" i="3"/>
  <c r="R13" i="3"/>
  <c r="Q13" i="3"/>
  <c r="P13" i="3"/>
  <c r="O13" i="3"/>
  <c r="N13" i="3"/>
  <c r="M13" i="3"/>
  <c r="L13" i="3"/>
  <c r="K13" i="3"/>
  <c r="J13" i="3"/>
  <c r="I13" i="3"/>
  <c r="H13" i="3"/>
  <c r="F13" i="3"/>
  <c r="E13" i="3"/>
  <c r="D13" i="3"/>
  <c r="C13" i="3"/>
  <c r="R12" i="3"/>
  <c r="Q12" i="3"/>
  <c r="P12" i="3"/>
  <c r="O12" i="3"/>
  <c r="N12" i="3"/>
  <c r="M12" i="3"/>
  <c r="L12" i="3"/>
  <c r="K12" i="3"/>
  <c r="J12" i="3"/>
  <c r="I12" i="3"/>
  <c r="H12" i="3"/>
  <c r="F12" i="3"/>
  <c r="E12" i="3"/>
  <c r="D12" i="3"/>
  <c r="C12" i="3"/>
  <c r="R11" i="3"/>
  <c r="Q11" i="3"/>
  <c r="P11" i="3"/>
  <c r="O11" i="3"/>
  <c r="N11" i="3"/>
  <c r="M11" i="3"/>
  <c r="L11" i="3"/>
  <c r="K11" i="3"/>
  <c r="J11" i="3"/>
  <c r="I11" i="3"/>
  <c r="H11" i="3"/>
  <c r="F11" i="3"/>
  <c r="E11" i="3"/>
  <c r="D11" i="3"/>
  <c r="C11" i="3"/>
  <c r="R10" i="3"/>
  <c r="Q10" i="3"/>
  <c r="P10" i="3"/>
  <c r="O10" i="3"/>
  <c r="N10" i="3"/>
  <c r="M10" i="3"/>
  <c r="L10" i="3"/>
  <c r="K10" i="3"/>
  <c r="J10" i="3"/>
  <c r="I10" i="3"/>
  <c r="H10" i="3"/>
  <c r="E10" i="3"/>
  <c r="D10" i="3"/>
  <c r="C10" i="3"/>
  <c r="R9" i="3"/>
  <c r="Q9" i="3"/>
  <c r="P9" i="3"/>
  <c r="O9" i="3"/>
  <c r="N9" i="3"/>
  <c r="M9" i="3"/>
  <c r="L9" i="3"/>
  <c r="K9" i="3"/>
  <c r="J9" i="3"/>
  <c r="I9" i="3"/>
  <c r="H9" i="3"/>
  <c r="E9" i="3"/>
  <c r="D9" i="3"/>
  <c r="C9" i="3"/>
  <c r="R8" i="3"/>
  <c r="Q8" i="3"/>
  <c r="P8" i="3"/>
  <c r="O8" i="3"/>
  <c r="N8" i="3"/>
  <c r="M8" i="3"/>
  <c r="L8" i="3"/>
  <c r="K8" i="3"/>
  <c r="J8" i="3"/>
  <c r="I8" i="3"/>
  <c r="H8" i="3"/>
  <c r="E8" i="3"/>
  <c r="D8" i="3"/>
  <c r="C8" i="3"/>
  <c r="R7" i="3"/>
  <c r="Q7" i="3"/>
  <c r="P7" i="3"/>
  <c r="O7" i="3"/>
  <c r="N7" i="3"/>
  <c r="M7" i="3"/>
  <c r="L7" i="3"/>
  <c r="K7" i="3"/>
  <c r="J7" i="3"/>
  <c r="I7" i="3"/>
  <c r="H7" i="3"/>
  <c r="E7" i="3"/>
  <c r="D7" i="3"/>
  <c r="C7" i="3"/>
  <c r="Q6" i="3"/>
  <c r="P6" i="3"/>
  <c r="O6" i="3"/>
  <c r="L6" i="3"/>
  <c r="K6" i="3"/>
  <c r="J6" i="3"/>
  <c r="F18" i="3" l="1"/>
  <c r="G66" i="3"/>
  <c r="F10" i="3"/>
  <c r="G74" i="3"/>
  <c r="G82" i="3"/>
  <c r="F42" i="3"/>
  <c r="G34" i="3"/>
  <c r="G90" i="3"/>
  <c r="F16" i="3"/>
  <c r="G50" i="3"/>
  <c r="F24" i="3"/>
  <c r="F64" i="3"/>
  <c r="F56" i="3"/>
  <c r="G58" i="3"/>
  <c r="F32" i="3"/>
  <c r="F40" i="3"/>
  <c r="F48" i="3"/>
  <c r="G37" i="3"/>
  <c r="G53" i="3"/>
  <c r="G61" i="3"/>
  <c r="G77" i="3"/>
  <c r="G85" i="3"/>
  <c r="G93" i="3"/>
  <c r="F9" i="3"/>
  <c r="F7" i="3"/>
  <c r="F8" i="3"/>
  <c r="E6" i="3"/>
  <c r="R6" i="3" l="1"/>
  <c r="N6" i="3"/>
  <c r="H6" i="3"/>
  <c r="M6" i="3"/>
  <c r="I6" i="3"/>
  <c r="D6" i="3"/>
  <c r="C6" i="3"/>
  <c r="G6" i="3"/>
  <c r="F6" i="3"/>
  <c r="C33" i="1"/>
  <c r="C35" i="1"/>
  <c r="C34" i="1"/>
  <c r="D33" i="1"/>
  <c r="E33" i="1"/>
  <c r="F33" i="1"/>
  <c r="G33" i="1"/>
  <c r="H33" i="1"/>
  <c r="I33" i="1"/>
  <c r="J33" i="1"/>
  <c r="D34" i="1"/>
  <c r="E34" i="1"/>
  <c r="F34" i="1"/>
  <c r="G34" i="1"/>
  <c r="H34" i="1"/>
  <c r="I34" i="1"/>
  <c r="J34" i="1"/>
  <c r="D35" i="1"/>
  <c r="E35" i="1"/>
  <c r="F35" i="1"/>
  <c r="G35" i="1"/>
  <c r="H35" i="1"/>
  <c r="I35" i="1"/>
  <c r="J35" i="1"/>
</calcChain>
</file>

<file path=xl/sharedStrings.xml><?xml version="1.0" encoding="utf-8"?>
<sst xmlns="http://schemas.openxmlformats.org/spreadsheetml/2006/main" count="355" uniqueCount="106">
  <si>
    <t>femA</t>
  </si>
  <si>
    <t>mecA</t>
  </si>
  <si>
    <t>class B</t>
  </si>
  <si>
    <t>CN009-4</t>
  </si>
  <si>
    <t>Tn554</t>
  </si>
  <si>
    <t>SAV0850-3</t>
  </si>
  <si>
    <t>SAV0898-4</t>
  </si>
  <si>
    <t>SAV0866-2</t>
  </si>
  <si>
    <t>SA1774-2</t>
  </si>
  <si>
    <t>SAV1974-3</t>
  </si>
  <si>
    <t>SAV0855-4/phi11</t>
  </si>
  <si>
    <t>SAV0803-4</t>
  </si>
  <si>
    <t>Lane</t>
  </si>
  <si>
    <t>ccrA2-3</t>
  </si>
  <si>
    <t>SA2259-4</t>
  </si>
  <si>
    <t>MW0919</t>
  </si>
  <si>
    <t>class A-3</t>
  </si>
  <si>
    <t>SAV0881-6</t>
  </si>
  <si>
    <t>SLT175-3</t>
  </si>
  <si>
    <t>SA1801-2</t>
  </si>
  <si>
    <t>SAV0913-3</t>
  </si>
  <si>
    <t>SLTorf182-3</t>
  </si>
  <si>
    <t>SAV1998-4</t>
  </si>
  <si>
    <t>PV83orf2-7</t>
  </si>
  <si>
    <t>新POT型</t>
    <rPh sb="0" eb="1">
      <t>シン</t>
    </rPh>
    <rPh sb="4" eb="5">
      <t>カタ</t>
    </rPh>
    <phoneticPr fontId="2"/>
  </si>
  <si>
    <t>POT1</t>
  </si>
  <si>
    <t>POT2</t>
  </si>
  <si>
    <t>POT3</t>
  </si>
  <si>
    <t>95℃</t>
    <phoneticPr fontId="2"/>
  </si>
  <si>
    <t>60℃</t>
    <phoneticPr fontId="2"/>
  </si>
  <si>
    <t>Lane</t>
    <phoneticPr fontId="2"/>
  </si>
  <si>
    <t>Cica Genius Staph POT Kit</t>
    <phoneticPr fontId="2"/>
  </si>
  <si>
    <t>15 sec</t>
    <phoneticPr fontId="2"/>
  </si>
  <si>
    <t>3 min</t>
    <phoneticPr fontId="2"/>
  </si>
  <si>
    <t>2010/3/23    No.76</t>
    <phoneticPr fontId="2"/>
  </si>
  <si>
    <t>2010/3/29   No.41</t>
    <phoneticPr fontId="2"/>
  </si>
  <si>
    <t>2010/3/29    No.42</t>
    <phoneticPr fontId="2"/>
  </si>
  <si>
    <t>2010/3/29    No.44</t>
    <phoneticPr fontId="2"/>
  </si>
  <si>
    <t>2010/3/29    No.75</t>
    <phoneticPr fontId="2"/>
  </si>
  <si>
    <t>2010/04/01    No.23</t>
    <phoneticPr fontId="2"/>
  </si>
  <si>
    <t>Reaction1</t>
    <phoneticPr fontId="2"/>
  </si>
  <si>
    <t>Reaction2</t>
    <phoneticPr fontId="2"/>
  </si>
  <si>
    <t>control</t>
    <phoneticPr fontId="2"/>
  </si>
  <si>
    <t>受付日</t>
  </si>
  <si>
    <t>受付No</t>
  </si>
  <si>
    <t>PCR　No.</t>
    <phoneticPr fontId="2"/>
  </si>
  <si>
    <t>POT</t>
    <phoneticPr fontId="2"/>
  </si>
  <si>
    <r>
      <t>＊</t>
    </r>
    <r>
      <rPr>
        <b/>
        <sz val="11"/>
        <color indexed="10"/>
        <rFont val="ＭＳ Ｐゴシック"/>
        <family val="3"/>
        <charset val="128"/>
      </rPr>
      <t>MRSA</t>
    </r>
    <r>
      <rPr>
        <b/>
        <sz val="11"/>
        <rFont val="ＭＳ Ｐゴシック"/>
        <family val="3"/>
        <charset val="128"/>
      </rPr>
      <t xml:space="preserve"> 　　</t>
    </r>
    <phoneticPr fontId="2"/>
  </si>
  <si>
    <t>control</t>
    <phoneticPr fontId="2"/>
  </si>
  <si>
    <t>2010/3/30    No.39</t>
    <phoneticPr fontId="2"/>
  </si>
  <si>
    <t>30 cycles</t>
    <phoneticPr fontId="2"/>
  </si>
  <si>
    <t>PCR　No.</t>
    <phoneticPr fontId="2"/>
  </si>
  <si>
    <t>受付日</t>
    <rPh sb="0" eb="2">
      <t>ウケツケ</t>
    </rPh>
    <rPh sb="2" eb="3">
      <t>ビ</t>
    </rPh>
    <phoneticPr fontId="2"/>
  </si>
  <si>
    <t>測定日</t>
    <rPh sb="0" eb="2">
      <t>ソクテイ</t>
    </rPh>
    <rPh sb="2" eb="3">
      <t>ビ</t>
    </rPh>
    <phoneticPr fontId="2"/>
  </si>
  <si>
    <t>Reaction1</t>
    <phoneticPr fontId="2"/>
  </si>
  <si>
    <t>Reaction2</t>
    <phoneticPr fontId="2"/>
  </si>
  <si>
    <t>Reaction1</t>
  </si>
  <si>
    <t>Reaction2</t>
  </si>
  <si>
    <t>検体No.</t>
    <phoneticPr fontId="2"/>
  </si>
  <si>
    <t>合計ポイント</t>
  </si>
  <si>
    <t>合計ポイント</t>
    <rPh sb="0" eb="2">
      <t>ゴウケイ</t>
    </rPh>
    <phoneticPr fontId="2"/>
  </si>
  <si>
    <t>stx1</t>
  </si>
  <si>
    <t>bp</t>
    <phoneticPr fontId="2"/>
  </si>
  <si>
    <t>合計</t>
    <rPh sb="0" eb="2">
      <t>ゴウケイ</t>
    </rPh>
    <phoneticPr fontId="2"/>
  </si>
  <si>
    <t>ポイント</t>
    <phoneticPr fontId="2"/>
  </si>
  <si>
    <t>判定</t>
    <rPh sb="0" eb="2">
      <t>ハンテイ</t>
    </rPh>
    <phoneticPr fontId="2"/>
  </si>
  <si>
    <t>病原型の判定</t>
    <rPh sb="0" eb="2">
      <t>ビョウゲン</t>
    </rPh>
    <rPh sb="2" eb="3">
      <t>ガタ</t>
    </rPh>
    <rPh sb="4" eb="6">
      <t>ハンテイ</t>
    </rPh>
    <phoneticPr fontId="2"/>
  </si>
  <si>
    <t>uidA</t>
    <phoneticPr fontId="2"/>
  </si>
  <si>
    <t>stx2</t>
    <phoneticPr fontId="2"/>
  </si>
  <si>
    <t>lysP</t>
    <phoneticPr fontId="2"/>
  </si>
  <si>
    <t>eae</t>
    <phoneticPr fontId="2"/>
  </si>
  <si>
    <t>ｲﾝﾀｰﾅﾙｺﾝﾄﾛｰﾙ</t>
    <phoneticPr fontId="2"/>
  </si>
  <si>
    <t>aggR</t>
    <phoneticPr fontId="2"/>
  </si>
  <si>
    <t>invE</t>
    <phoneticPr fontId="2"/>
  </si>
  <si>
    <t>elt</t>
    <phoneticPr fontId="2"/>
  </si>
  <si>
    <t>est</t>
    <phoneticPr fontId="2"/>
  </si>
  <si>
    <t>ｲﾝﾀｰﾅﾙｺﾝﾄﾛｰﾙ</t>
    <phoneticPr fontId="2"/>
  </si>
  <si>
    <t>EPEC（eae＋）</t>
    <phoneticPr fontId="2"/>
  </si>
  <si>
    <t>EAggEC（aggR＋）</t>
    <phoneticPr fontId="2"/>
  </si>
  <si>
    <t>EIEC（invE＋）</t>
    <phoneticPr fontId="2"/>
  </si>
  <si>
    <t>ETEC（elt＋）</t>
    <phoneticPr fontId="2"/>
  </si>
  <si>
    <t>ETEC（est＋）</t>
    <phoneticPr fontId="2"/>
  </si>
  <si>
    <t>ETEC（est＋、elt＋）</t>
    <phoneticPr fontId="2"/>
  </si>
  <si>
    <t>EHEC/VTEC（stx1＋）</t>
    <phoneticPr fontId="2"/>
  </si>
  <si>
    <t>EHEC/VTEC（stx2＋）</t>
    <phoneticPr fontId="2"/>
  </si>
  <si>
    <t>EHEC/VTEC（stx1＋、stx2＋）</t>
    <phoneticPr fontId="2"/>
  </si>
  <si>
    <t>uidA</t>
    <phoneticPr fontId="2"/>
  </si>
  <si>
    <t>stx2</t>
    <phoneticPr fontId="2"/>
  </si>
  <si>
    <t>lysP</t>
    <phoneticPr fontId="2"/>
  </si>
  <si>
    <t>eae</t>
    <phoneticPr fontId="2"/>
  </si>
  <si>
    <t>aggR</t>
    <phoneticPr fontId="2"/>
  </si>
  <si>
    <t>invE</t>
    <phoneticPr fontId="2"/>
  </si>
  <si>
    <t>ｲﾝﾀｰﾅﾙｺﾝﾄﾛｰﾙ</t>
    <phoneticPr fontId="2"/>
  </si>
  <si>
    <t>大腸菌</t>
    <rPh sb="0" eb="3">
      <t>ダイチョウキン</t>
    </rPh>
    <phoneticPr fontId="2"/>
  </si>
  <si>
    <t>EPEC および EAggEC（eae＋、aggR＋）</t>
    <phoneticPr fontId="2"/>
  </si>
  <si>
    <t>E. albertii（stx2＋）</t>
    <phoneticPr fontId="2"/>
  </si>
  <si>
    <t>EHEC/VTEC（stx1＋、eae＋）</t>
    <phoneticPr fontId="2"/>
  </si>
  <si>
    <t>EHEC/VTEC（stx2＋、eae＋）</t>
    <phoneticPr fontId="2"/>
  </si>
  <si>
    <t>EHEC/VTEC（stx1＋、stx2＋、eae＋）</t>
    <phoneticPr fontId="2"/>
  </si>
  <si>
    <t>E. albertii</t>
    <phoneticPr fontId="2"/>
  </si>
  <si>
    <t>E. albertii（eae＋）</t>
    <phoneticPr fontId="2"/>
  </si>
  <si>
    <t>病原型（大腸菌）</t>
    <rPh sb="4" eb="7">
      <t>ダイチョウキン</t>
    </rPh>
    <phoneticPr fontId="2"/>
  </si>
  <si>
    <t>病原型（E. albertii）</t>
    <rPh sb="0" eb="2">
      <t>ビョウゲン</t>
    </rPh>
    <rPh sb="2" eb="3">
      <t>ガタ</t>
    </rPh>
    <phoneticPr fontId="2"/>
  </si>
  <si>
    <t>E. albertii（stx2＋、eae＋）</t>
    <phoneticPr fontId="2"/>
  </si>
  <si>
    <t>シカジーニアス　病原遺伝子検出PCRキット2計算シート</t>
    <rPh sb="8" eb="10">
      <t>ビョウゲン</t>
    </rPh>
    <rPh sb="10" eb="13">
      <t>イデンシ</t>
    </rPh>
    <rPh sb="13" eb="15">
      <t>ケンシュツ</t>
    </rPh>
    <rPh sb="22" eb="24">
      <t>ケイサン</t>
    </rPh>
    <phoneticPr fontId="2"/>
  </si>
  <si>
    <t>【シカジーニアス　病原遺伝子検出PCRキット2　測定結果データベース】</t>
    <rPh sb="24" eb="26">
      <t>ソクテイ</t>
    </rPh>
    <rPh sb="26" eb="28">
      <t>ケッカ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</si>
</sst>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Times New Roman"/>
      <family val="1"/>
    </font>
    <font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2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i/>
      <sz val="1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mediumGray">
        <fgColor indexed="9"/>
        <bgColor indexed="4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133">
    <xf numFmtId="0" fontId="0" fillId="0" borderId="0" xfId="0"/>
    <xf numFmtId="1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shrinkToFit="1"/>
    </xf>
    <xf numFmtId="0" fontId="0" fillId="0" borderId="4" xfId="0" applyBorder="1"/>
    <xf numFmtId="0" fontId="0" fillId="0" borderId="3" xfId="0" applyFill="1" applyBorder="1"/>
    <xf numFmtId="0" fontId="0" fillId="0" borderId="5" xfId="0" applyFill="1" applyBorder="1"/>
    <xf numFmtId="0" fontId="0" fillId="0" borderId="4" xfId="0" applyFill="1" applyBorder="1"/>
    <xf numFmtId="0" fontId="0" fillId="0" borderId="6" xfId="0" applyFill="1" applyBorder="1"/>
    <xf numFmtId="0" fontId="0" fillId="0" borderId="0" xfId="0" applyFill="1"/>
    <xf numFmtId="0" fontId="0" fillId="0" borderId="7" xfId="0" applyBorder="1" applyAlignment="1">
      <alignment shrinkToFit="1"/>
    </xf>
    <xf numFmtId="0" fontId="0" fillId="0" borderId="8" xfId="0" applyBorder="1"/>
    <xf numFmtId="0" fontId="0" fillId="0" borderId="7" xfId="0" applyFill="1" applyBorder="1"/>
    <xf numFmtId="0" fontId="0" fillId="0" borderId="9" xfId="0" applyFill="1" applyBorder="1"/>
    <xf numFmtId="0" fontId="0" fillId="0" borderId="8" xfId="0" applyFill="1" applyBorder="1"/>
    <xf numFmtId="0" fontId="0" fillId="0" borderId="10" xfId="0" applyFill="1" applyBorder="1"/>
    <xf numFmtId="0" fontId="0" fillId="0" borderId="7" xfId="0" applyFill="1" applyBorder="1" applyAlignment="1">
      <alignment shrinkToFit="1"/>
    </xf>
    <xf numFmtId="0" fontId="1" fillId="0" borderId="11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12" xfId="0" applyFont="1" applyFill="1" applyBorder="1"/>
    <xf numFmtId="0" fontId="0" fillId="0" borderId="14" xfId="0" applyFill="1" applyBorder="1"/>
    <xf numFmtId="0" fontId="0" fillId="0" borderId="0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17" xfId="0" applyFill="1" applyBorder="1"/>
    <xf numFmtId="0" fontId="0" fillId="0" borderId="18" xfId="0" applyFill="1" applyBorder="1"/>
    <xf numFmtId="0" fontId="0" fillId="0" borderId="19" xfId="0" applyFill="1" applyBorder="1"/>
    <xf numFmtId="0" fontId="0" fillId="0" borderId="20" xfId="0" applyFill="1" applyBorder="1"/>
    <xf numFmtId="0" fontId="0" fillId="0" borderId="21" xfId="0" applyFill="1" applyBorder="1"/>
    <xf numFmtId="0" fontId="0" fillId="0" borderId="22" xfId="0" applyFill="1" applyBorder="1"/>
    <xf numFmtId="0" fontId="0" fillId="0" borderId="11" xfId="0" applyFill="1" applyBorder="1"/>
    <xf numFmtId="0" fontId="0" fillId="0" borderId="7" xfId="0" applyBorder="1"/>
    <xf numFmtId="0" fontId="0" fillId="0" borderId="15" xfId="0" applyBorder="1"/>
    <xf numFmtId="0" fontId="0" fillId="0" borderId="17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4" fillId="0" borderId="0" xfId="0" applyFont="1"/>
    <xf numFmtId="14" fontId="3" fillId="0" borderId="23" xfId="0" applyNumberFormat="1" applyFont="1" applyFill="1" applyBorder="1" applyAlignment="1">
      <alignment horizontal="center" vertical="center" wrapText="1"/>
    </xf>
    <xf numFmtId="0" fontId="1" fillId="0" borderId="9" xfId="1" applyBorder="1" applyAlignment="1">
      <alignment horizontal="center"/>
    </xf>
    <xf numFmtId="0" fontId="5" fillId="2" borderId="9" xfId="1" applyFont="1" applyFill="1" applyBorder="1" applyAlignment="1">
      <alignment horizontal="center" vertical="center"/>
    </xf>
    <xf numFmtId="0" fontId="5" fillId="2" borderId="29" xfId="1" applyFont="1" applyFill="1" applyBorder="1" applyAlignment="1">
      <alignment horizontal="center" vertical="center"/>
    </xf>
    <xf numFmtId="0" fontId="5" fillId="2" borderId="30" xfId="1" applyFont="1" applyFill="1" applyBorder="1" applyAlignment="1">
      <alignment horizontal="center" vertical="center"/>
    </xf>
    <xf numFmtId="0" fontId="1" fillId="0" borderId="12" xfId="1" applyBorder="1" applyAlignment="1">
      <alignment horizontal="center"/>
    </xf>
    <xf numFmtId="0" fontId="5" fillId="2" borderId="31" xfId="1" applyFont="1" applyFill="1" applyBorder="1" applyAlignment="1">
      <alignment horizontal="center" vertical="center"/>
    </xf>
    <xf numFmtId="0" fontId="5" fillId="2" borderId="32" xfId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center"/>
    </xf>
    <xf numFmtId="14" fontId="5" fillId="3" borderId="33" xfId="1" applyNumberFormat="1" applyFont="1" applyFill="1" applyBorder="1" applyAlignment="1">
      <alignment horizontal="center" vertical="center" wrapText="1"/>
    </xf>
    <xf numFmtId="0" fontId="5" fillId="3" borderId="33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/>
    </xf>
    <xf numFmtId="0" fontId="8" fillId="0" borderId="9" xfId="1" applyFont="1" applyFill="1" applyBorder="1" applyAlignment="1">
      <alignment horizontal="center"/>
    </xf>
    <xf numFmtId="0" fontId="9" fillId="0" borderId="9" xfId="1" applyFont="1" applyFill="1" applyBorder="1" applyAlignment="1">
      <alignment horizontal="center"/>
    </xf>
    <xf numFmtId="0" fontId="10" fillId="0" borderId="8" xfId="1" applyFont="1" applyBorder="1" applyAlignment="1"/>
    <xf numFmtId="0" fontId="10" fillId="0" borderId="34" xfId="1" applyFont="1" applyBorder="1" applyAlignment="1"/>
    <xf numFmtId="0" fontId="1" fillId="0" borderId="34" xfId="1" applyBorder="1" applyAlignment="1"/>
    <xf numFmtId="0" fontId="1" fillId="0" borderId="34" xfId="1" applyBorder="1" applyAlignment="1">
      <alignment horizontal="center"/>
    </xf>
    <xf numFmtId="0" fontId="1" fillId="0" borderId="35" xfId="1" applyBorder="1" applyAlignment="1"/>
    <xf numFmtId="14" fontId="3" fillId="0" borderId="36" xfId="0" applyNumberFormat="1" applyFont="1" applyFill="1" applyBorder="1" applyAlignment="1">
      <alignment horizontal="center" vertical="center" wrapText="1"/>
    </xf>
    <xf numFmtId="0" fontId="0" fillId="0" borderId="37" xfId="0" applyFill="1" applyBorder="1"/>
    <xf numFmtId="0" fontId="0" fillId="0" borderId="0" xfId="0" applyBorder="1"/>
    <xf numFmtId="0" fontId="5" fillId="0" borderId="0" xfId="0" applyFont="1"/>
    <xf numFmtId="0" fontId="0" fillId="0" borderId="38" xfId="0" applyBorder="1"/>
    <xf numFmtId="0" fontId="0" fillId="0" borderId="38" xfId="0" applyFill="1" applyBorder="1"/>
    <xf numFmtId="0" fontId="0" fillId="0" borderId="39" xfId="0" applyBorder="1"/>
    <xf numFmtId="0" fontId="0" fillId="0" borderId="39" xfId="0" applyFill="1" applyBorder="1"/>
    <xf numFmtId="0" fontId="13" fillId="0" borderId="0" xfId="0" applyFont="1"/>
    <xf numFmtId="0" fontId="0" fillId="4" borderId="0" xfId="0" applyFill="1"/>
    <xf numFmtId="0" fontId="15" fillId="4" borderId="0" xfId="0" applyFont="1" applyFill="1"/>
    <xf numFmtId="0" fontId="0" fillId="5" borderId="9" xfId="0" applyFill="1" applyBorder="1" applyAlignment="1">
      <alignment shrinkToFit="1"/>
    </xf>
    <xf numFmtId="0" fontId="15" fillId="0" borderId="0" xfId="0" applyFont="1" applyFill="1"/>
    <xf numFmtId="0" fontId="15" fillId="0" borderId="0" xfId="0" applyFont="1" applyFill="1" applyBorder="1"/>
    <xf numFmtId="0" fontId="0" fillId="0" borderId="0" xfId="0" applyNumberFormat="1"/>
    <xf numFmtId="0" fontId="5" fillId="2" borderId="41" xfId="1" applyFont="1" applyFill="1" applyBorder="1" applyAlignment="1">
      <alignment horizontal="center" vertical="center"/>
    </xf>
    <xf numFmtId="0" fontId="7" fillId="3" borderId="40" xfId="1" applyNumberFormat="1" applyFont="1" applyFill="1" applyBorder="1" applyAlignment="1">
      <alignment horizontal="center" vertical="center" wrapText="1"/>
    </xf>
    <xf numFmtId="0" fontId="9" fillId="0" borderId="43" xfId="1" applyFont="1" applyFill="1" applyBorder="1" applyAlignment="1">
      <alignment horizontal="center"/>
    </xf>
    <xf numFmtId="0" fontId="5" fillId="3" borderId="40" xfId="1" applyNumberFormat="1" applyFont="1" applyFill="1" applyBorder="1" applyAlignment="1">
      <alignment horizontal="center" vertical="center" wrapText="1"/>
    </xf>
    <xf numFmtId="0" fontId="6" fillId="0" borderId="38" xfId="1" applyFont="1" applyBorder="1" applyAlignment="1">
      <alignment horizontal="center"/>
    </xf>
    <xf numFmtId="0" fontId="5" fillId="2" borderId="44" xfId="1" applyFont="1" applyFill="1" applyBorder="1" applyAlignment="1">
      <alignment horizontal="center" vertical="center"/>
    </xf>
    <xf numFmtId="0" fontId="0" fillId="0" borderId="0" xfId="0" applyFill="1" applyAlignment="1">
      <alignment shrinkToFit="1"/>
    </xf>
    <xf numFmtId="0" fontId="16" fillId="0" borderId="8" xfId="0" applyFont="1" applyFill="1" applyBorder="1"/>
    <xf numFmtId="0" fontId="15" fillId="0" borderId="35" xfId="0" applyFont="1" applyFill="1" applyBorder="1"/>
    <xf numFmtId="0" fontId="17" fillId="5" borderId="39" xfId="0" applyFont="1" applyFill="1" applyBorder="1" applyAlignment="1">
      <alignment shrinkToFit="1"/>
    </xf>
    <xf numFmtId="0" fontId="17" fillId="5" borderId="38" xfId="0" applyFont="1" applyFill="1" applyBorder="1" applyAlignment="1">
      <alignment shrinkToFit="1"/>
    </xf>
    <xf numFmtId="0" fontId="5" fillId="2" borderId="9" xfId="1" applyFont="1" applyFill="1" applyBorder="1" applyAlignment="1">
      <alignment horizontal="center" vertical="center"/>
    </xf>
    <xf numFmtId="0" fontId="0" fillId="5" borderId="12" xfId="0" applyFill="1" applyBorder="1" applyAlignment="1">
      <alignment shrinkToFit="1"/>
    </xf>
    <xf numFmtId="0" fontId="3" fillId="0" borderId="9" xfId="0" applyNumberFormat="1" applyFont="1" applyFill="1" applyBorder="1" applyAlignment="1">
      <alignment horizontal="center" vertical="center" shrinkToFit="1"/>
    </xf>
    <xf numFmtId="0" fontId="3" fillId="0" borderId="12" xfId="0" applyNumberFormat="1" applyFont="1" applyFill="1" applyBorder="1" applyAlignment="1">
      <alignment horizontal="center" vertical="center" shrinkToFit="1"/>
    </xf>
    <xf numFmtId="0" fontId="0" fillId="0" borderId="48" xfId="0" applyFill="1" applyBorder="1"/>
    <xf numFmtId="0" fontId="10" fillId="5" borderId="49" xfId="0" applyFont="1" applyFill="1" applyBorder="1"/>
    <xf numFmtId="0" fontId="0" fillId="5" borderId="49" xfId="0" applyFill="1" applyBorder="1"/>
    <xf numFmtId="14" fontId="3" fillId="5" borderId="49" xfId="0" applyNumberFormat="1" applyFont="1" applyFill="1" applyBorder="1" applyAlignment="1">
      <alignment horizontal="center" vertical="center" wrapText="1"/>
    </xf>
    <xf numFmtId="0" fontId="0" fillId="0" borderId="50" xfId="0" applyBorder="1"/>
    <xf numFmtId="0" fontId="12" fillId="5" borderId="49" xfId="0" applyFont="1" applyFill="1" applyBorder="1"/>
    <xf numFmtId="0" fontId="15" fillId="4" borderId="0" xfId="0" applyFont="1" applyFill="1" applyBorder="1"/>
    <xf numFmtId="0" fontId="0" fillId="4" borderId="0" xfId="0" applyFill="1" applyBorder="1" applyAlignment="1">
      <alignment shrinkToFit="1"/>
    </xf>
    <xf numFmtId="0" fontId="0" fillId="4" borderId="0" xfId="0" applyFill="1" applyBorder="1"/>
    <xf numFmtId="0" fontId="17" fillId="5" borderId="48" xfId="0" applyFont="1" applyFill="1" applyBorder="1" applyAlignment="1">
      <alignment shrinkToFit="1"/>
    </xf>
    <xf numFmtId="0" fontId="5" fillId="6" borderId="8" xfId="1" applyFont="1" applyFill="1" applyBorder="1" applyAlignment="1">
      <alignment horizontal="center" vertical="center" shrinkToFit="1"/>
    </xf>
    <xf numFmtId="0" fontId="5" fillId="6" borderId="42" xfId="1" applyFont="1" applyFill="1" applyBorder="1" applyAlignment="1">
      <alignment horizontal="center" vertical="center" shrinkToFit="1"/>
    </xf>
    <xf numFmtId="0" fontId="5" fillId="7" borderId="8" xfId="1" applyFont="1" applyFill="1" applyBorder="1" applyAlignment="1">
      <alignment horizontal="center" vertical="center" shrinkToFit="1"/>
    </xf>
    <xf numFmtId="0" fontId="5" fillId="7" borderId="42" xfId="1" applyFont="1" applyFill="1" applyBorder="1" applyAlignment="1">
      <alignment horizontal="center" vertical="center" shrinkToFit="1"/>
    </xf>
    <xf numFmtId="0" fontId="5" fillId="3" borderId="52" xfId="1" applyNumberFormat="1" applyFont="1" applyFill="1" applyBorder="1" applyAlignment="1">
      <alignment horizontal="center" vertical="center" wrapText="1"/>
    </xf>
    <xf numFmtId="0" fontId="5" fillId="3" borderId="54" xfId="1" applyNumberFormat="1" applyFont="1" applyFill="1" applyBorder="1" applyAlignment="1">
      <alignment horizontal="center" vertical="center" wrapText="1"/>
    </xf>
    <xf numFmtId="0" fontId="5" fillId="3" borderId="55" xfId="1" applyNumberFormat="1" applyFont="1" applyFill="1" applyBorder="1" applyAlignment="1">
      <alignment horizontal="center" vertical="center" wrapText="1"/>
    </xf>
    <xf numFmtId="0" fontId="5" fillId="3" borderId="39" xfId="1" applyNumberFormat="1" applyFont="1" applyFill="1" applyBorder="1" applyAlignment="1">
      <alignment horizontal="center" vertical="center" wrapText="1"/>
    </xf>
    <xf numFmtId="0" fontId="17" fillId="6" borderId="9" xfId="0" applyFont="1" applyFill="1" applyBorder="1"/>
    <xf numFmtId="0" fontId="17" fillId="7" borderId="9" xfId="0" applyFont="1" applyFill="1" applyBorder="1"/>
    <xf numFmtId="0" fontId="0" fillId="4" borderId="0" xfId="0" applyFill="1" applyBorder="1" applyAlignment="1">
      <alignment horizontal="center" vertical="center"/>
    </xf>
    <xf numFmtId="0" fontId="14" fillId="5" borderId="49" xfId="0" applyFont="1" applyFill="1" applyBorder="1" applyAlignment="1">
      <alignment horizontal="center" vertical="center" wrapText="1"/>
    </xf>
    <xf numFmtId="0" fontId="0" fillId="0" borderId="50" xfId="0" applyBorder="1" applyAlignment="1">
      <alignment horizontal="center" vertical="center"/>
    </xf>
    <xf numFmtId="0" fontId="0" fillId="0" borderId="48" xfId="0" applyBorder="1"/>
    <xf numFmtId="0" fontId="17" fillId="5" borderId="56" xfId="0" applyFont="1" applyFill="1" applyBorder="1"/>
    <xf numFmtId="0" fontId="0" fillId="0" borderId="56" xfId="0" applyFill="1" applyBorder="1"/>
    <xf numFmtId="0" fontId="17" fillId="5" borderId="38" xfId="0" applyFont="1" applyFill="1" applyBorder="1"/>
    <xf numFmtId="0" fontId="0" fillId="5" borderId="48" xfId="0" applyFont="1" applyFill="1" applyBorder="1" applyAlignment="1">
      <alignment shrinkToFit="1"/>
    </xf>
    <xf numFmtId="0" fontId="0" fillId="6" borderId="9" xfId="0" applyFont="1" applyFill="1" applyBorder="1"/>
    <xf numFmtId="0" fontId="0" fillId="7" borderId="9" xfId="0" applyFont="1" applyFill="1" applyBorder="1"/>
    <xf numFmtId="0" fontId="1" fillId="0" borderId="9" xfId="1" applyBorder="1" applyAlignment="1">
      <alignment horizontal="center"/>
    </xf>
    <xf numFmtId="0" fontId="1" fillId="0" borderId="12" xfId="1" applyBorder="1" applyAlignment="1">
      <alignment horizontal="center"/>
    </xf>
    <xf numFmtId="0" fontId="5" fillId="2" borderId="9" xfId="1" applyFont="1" applyFill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5" borderId="46" xfId="0" applyFill="1" applyBorder="1" applyAlignment="1">
      <alignment horizontal="center" shrinkToFit="1"/>
    </xf>
    <xf numFmtId="0" fontId="0" fillId="5" borderId="47" xfId="0" applyFill="1" applyBorder="1" applyAlignment="1">
      <alignment horizontal="center" shrinkToFit="1"/>
    </xf>
    <xf numFmtId="0" fontId="0" fillId="5" borderId="53" xfId="0" applyFill="1" applyBorder="1" applyAlignment="1">
      <alignment horizontal="center"/>
    </xf>
    <xf numFmtId="0" fontId="0" fillId="5" borderId="51" xfId="0" applyFill="1" applyBorder="1" applyAlignment="1">
      <alignment horizontal="center"/>
    </xf>
    <xf numFmtId="0" fontId="0" fillId="5" borderId="53" xfId="0" applyFill="1" applyBorder="1" applyAlignment="1">
      <alignment horizontal="center" vertical="center"/>
    </xf>
    <xf numFmtId="0" fontId="0" fillId="5" borderId="51" xfId="0" applyFill="1" applyBorder="1" applyAlignment="1">
      <alignment horizontal="center" vertical="center"/>
    </xf>
  </cellXfs>
  <cellStyles count="2">
    <cellStyle name="標準" xfId="0" builtinId="0"/>
    <cellStyle name="標準_Sheet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36</xdr:row>
      <xdr:rowOff>19050</xdr:rowOff>
    </xdr:from>
    <xdr:to>
      <xdr:col>9</xdr:col>
      <xdr:colOff>104775</xdr:colOff>
      <xdr:row>57</xdr:row>
      <xdr:rowOff>161925</xdr:rowOff>
    </xdr:to>
    <xdr:pic>
      <xdr:nvPicPr>
        <xdr:cNvPr id="1063" name="Picture 16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6410325"/>
          <a:ext cx="5876925" cy="3781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9525</xdr:colOff>
      <xdr:row>36</xdr:row>
      <xdr:rowOff>28575</xdr:rowOff>
    </xdr:from>
    <xdr:to>
      <xdr:col>16</xdr:col>
      <xdr:colOff>28575</xdr:colOff>
      <xdr:row>51</xdr:row>
      <xdr:rowOff>9525</xdr:rowOff>
    </xdr:to>
    <xdr:pic>
      <xdr:nvPicPr>
        <xdr:cNvPr id="1064" name="Picture 2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lum bright="-18000" contrast="12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r="3104"/>
        <a:stretch>
          <a:fillRect/>
        </a:stretch>
      </xdr:blipFill>
      <xdr:spPr bwMode="auto">
        <a:xfrm>
          <a:off x="6305550" y="6419850"/>
          <a:ext cx="4162425" cy="2590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0"/>
  <sheetViews>
    <sheetView workbookViewId="0">
      <selection activeCell="L22" sqref="L22"/>
    </sheetView>
  </sheetViews>
  <sheetFormatPr defaultRowHeight="13.5" x14ac:dyDescent="0.15"/>
  <cols>
    <col min="1" max="1" width="12.875" customWidth="1"/>
    <col min="2" max="2" width="5.375" customWidth="1"/>
    <col min="3" max="3" width="8" customWidth="1"/>
    <col min="4" max="4" width="8.25" customWidth="1"/>
    <col min="5" max="5" width="7.75" customWidth="1"/>
    <col min="6" max="6" width="8.25" customWidth="1"/>
    <col min="7" max="7" width="8.625" customWidth="1"/>
    <col min="8" max="8" width="8.375" customWidth="1"/>
    <col min="9" max="9" width="8.625" customWidth="1"/>
    <col min="10" max="10" width="6.5" customWidth="1"/>
    <col min="14" max="14" width="9.375" bestFit="1" customWidth="1"/>
  </cols>
  <sheetData>
    <row r="1" spans="1:18" x14ac:dyDescent="0.15">
      <c r="A1" s="1"/>
    </row>
    <row r="2" spans="1:18" x14ac:dyDescent="0.15">
      <c r="A2" s="1">
        <v>40275</v>
      </c>
      <c r="Q2" s="64"/>
    </row>
    <row r="3" spans="1:18" x14ac:dyDescent="0.15">
      <c r="A3" s="1"/>
      <c r="C3" t="s">
        <v>31</v>
      </c>
    </row>
    <row r="4" spans="1:18" ht="14.25" thickBot="1" x14ac:dyDescent="0.2">
      <c r="B4" t="s">
        <v>30</v>
      </c>
    </row>
    <row r="5" spans="1:18" ht="23.25" customHeight="1" thickBot="1" x14ac:dyDescent="0.2">
      <c r="A5" s="2" t="s">
        <v>40</v>
      </c>
      <c r="B5" s="3"/>
      <c r="C5" s="43" t="s">
        <v>34</v>
      </c>
      <c r="D5" s="43" t="s">
        <v>35</v>
      </c>
      <c r="E5" s="43" t="s">
        <v>36</v>
      </c>
      <c r="F5" s="43" t="s">
        <v>37</v>
      </c>
      <c r="G5" s="43" t="s">
        <v>38</v>
      </c>
      <c r="H5" s="43" t="s">
        <v>49</v>
      </c>
      <c r="I5" s="43" t="s">
        <v>39</v>
      </c>
      <c r="J5" s="62" t="s">
        <v>42</v>
      </c>
      <c r="M5" s="122" t="s">
        <v>45</v>
      </c>
      <c r="N5" s="124" t="s">
        <v>43</v>
      </c>
      <c r="O5" s="124" t="s">
        <v>44</v>
      </c>
      <c r="P5" s="46" t="s">
        <v>46</v>
      </c>
      <c r="Q5" s="47" t="s">
        <v>46</v>
      </c>
      <c r="R5" s="47" t="s">
        <v>46</v>
      </c>
    </row>
    <row r="6" spans="1:18" x14ac:dyDescent="0.15">
      <c r="A6" s="4" t="s">
        <v>0</v>
      </c>
      <c r="B6" s="5">
        <v>601</v>
      </c>
      <c r="C6" s="6">
        <v>1</v>
      </c>
      <c r="D6" s="7">
        <v>1</v>
      </c>
      <c r="E6" s="7">
        <v>1</v>
      </c>
      <c r="F6" s="8">
        <v>1</v>
      </c>
      <c r="G6" s="7">
        <v>1</v>
      </c>
      <c r="H6" s="7">
        <v>1</v>
      </c>
      <c r="I6" s="7">
        <v>1</v>
      </c>
      <c r="J6" s="9">
        <v>1</v>
      </c>
      <c r="M6" s="123"/>
      <c r="N6" s="124"/>
      <c r="O6" s="124"/>
      <c r="P6" s="49">
        <v>1</v>
      </c>
      <c r="Q6" s="50">
        <v>2</v>
      </c>
      <c r="R6" s="50">
        <v>3</v>
      </c>
    </row>
    <row r="7" spans="1:18" x14ac:dyDescent="0.15">
      <c r="A7" s="11" t="s">
        <v>1</v>
      </c>
      <c r="B7" s="12">
        <v>530</v>
      </c>
      <c r="C7" s="13">
        <v>1</v>
      </c>
      <c r="D7" s="14">
        <v>1</v>
      </c>
      <c r="E7" s="14">
        <v>1</v>
      </c>
      <c r="F7" s="15">
        <v>1</v>
      </c>
      <c r="G7" s="14">
        <v>1</v>
      </c>
      <c r="H7" s="14">
        <v>1</v>
      </c>
      <c r="I7" s="14">
        <v>1</v>
      </c>
      <c r="J7" s="16">
        <v>1</v>
      </c>
      <c r="M7" s="51"/>
      <c r="N7" s="52">
        <v>40260</v>
      </c>
      <c r="O7" s="53">
        <v>76</v>
      </c>
      <c r="P7" s="54">
        <v>93</v>
      </c>
      <c r="Q7" s="55">
        <v>159</v>
      </c>
      <c r="R7" s="56">
        <v>29</v>
      </c>
    </row>
    <row r="8" spans="1:18" x14ac:dyDescent="0.15">
      <c r="A8" s="17" t="s">
        <v>2</v>
      </c>
      <c r="B8" s="15">
        <v>449</v>
      </c>
      <c r="C8" s="13">
        <v>0</v>
      </c>
      <c r="D8" s="14">
        <v>0</v>
      </c>
      <c r="E8" s="14">
        <v>0</v>
      </c>
      <c r="F8" s="15">
        <v>0</v>
      </c>
      <c r="G8" s="14">
        <v>0</v>
      </c>
      <c r="H8" s="14">
        <v>0</v>
      </c>
      <c r="I8" s="14">
        <v>0</v>
      </c>
      <c r="J8" s="16">
        <v>1</v>
      </c>
      <c r="M8" s="51"/>
      <c r="N8" s="52">
        <v>40266</v>
      </c>
      <c r="O8" s="53">
        <v>41</v>
      </c>
      <c r="P8" s="54">
        <v>93</v>
      </c>
      <c r="Q8" s="55">
        <v>217</v>
      </c>
      <c r="R8" s="56">
        <v>111</v>
      </c>
    </row>
    <row r="9" spans="1:18" ht="14.25" thickBot="1" x14ac:dyDescent="0.2">
      <c r="A9" s="17" t="s">
        <v>3</v>
      </c>
      <c r="B9" s="15">
        <v>355</v>
      </c>
      <c r="C9" s="18">
        <v>1</v>
      </c>
      <c r="D9" s="19">
        <v>1</v>
      </c>
      <c r="E9" s="19">
        <v>1</v>
      </c>
      <c r="F9" s="20">
        <v>1</v>
      </c>
      <c r="G9" s="21">
        <v>1</v>
      </c>
      <c r="H9" s="19">
        <v>1</v>
      </c>
      <c r="I9" s="19">
        <v>1</v>
      </c>
      <c r="J9" s="22">
        <v>1</v>
      </c>
      <c r="M9" s="51"/>
      <c r="N9" s="52">
        <v>40266</v>
      </c>
      <c r="O9" s="53">
        <v>42</v>
      </c>
      <c r="P9" s="54">
        <v>93</v>
      </c>
      <c r="Q9" s="55">
        <v>217</v>
      </c>
      <c r="R9" s="56">
        <v>111</v>
      </c>
    </row>
    <row r="10" spans="1:18" x14ac:dyDescent="0.15">
      <c r="A10" s="13" t="s">
        <v>4</v>
      </c>
      <c r="B10" s="15">
        <v>304</v>
      </c>
      <c r="C10" s="6">
        <v>1</v>
      </c>
      <c r="D10" s="7">
        <v>1</v>
      </c>
      <c r="E10" s="7">
        <v>1</v>
      </c>
      <c r="F10" s="8">
        <v>1</v>
      </c>
      <c r="G10" s="7">
        <v>1</v>
      </c>
      <c r="H10" s="7">
        <v>1</v>
      </c>
      <c r="I10" s="7">
        <v>1</v>
      </c>
      <c r="J10" s="9">
        <v>1</v>
      </c>
      <c r="M10" s="51"/>
      <c r="N10" s="52">
        <v>40266</v>
      </c>
      <c r="O10" s="53">
        <v>44</v>
      </c>
      <c r="P10" s="54">
        <v>93</v>
      </c>
      <c r="Q10" s="55">
        <v>153</v>
      </c>
      <c r="R10" s="56">
        <v>21</v>
      </c>
    </row>
    <row r="11" spans="1:18" x14ac:dyDescent="0.15">
      <c r="A11" s="13" t="s">
        <v>5</v>
      </c>
      <c r="B11" s="15">
        <v>271</v>
      </c>
      <c r="C11" s="13">
        <v>0</v>
      </c>
      <c r="D11" s="14">
        <v>1</v>
      </c>
      <c r="E11" s="14">
        <v>1</v>
      </c>
      <c r="F11" s="15">
        <v>0</v>
      </c>
      <c r="G11" s="14">
        <v>0</v>
      </c>
      <c r="H11" s="14">
        <v>0</v>
      </c>
      <c r="I11" s="14">
        <v>0</v>
      </c>
      <c r="J11" s="16">
        <v>1</v>
      </c>
      <c r="M11" s="51"/>
      <c r="N11" s="52">
        <v>40266</v>
      </c>
      <c r="O11" s="53">
        <v>75</v>
      </c>
      <c r="P11" s="54">
        <v>93</v>
      </c>
      <c r="Q11" s="55">
        <v>137</v>
      </c>
      <c r="R11" s="56">
        <v>103</v>
      </c>
    </row>
    <row r="12" spans="1:18" x14ac:dyDescent="0.15">
      <c r="A12" s="13" t="s">
        <v>6</v>
      </c>
      <c r="B12" s="15">
        <v>228</v>
      </c>
      <c r="C12" s="13">
        <v>0</v>
      </c>
      <c r="D12" s="14">
        <v>0</v>
      </c>
      <c r="E12" s="14">
        <v>0</v>
      </c>
      <c r="F12" s="15">
        <v>0</v>
      </c>
      <c r="G12" s="14">
        <v>0</v>
      </c>
      <c r="H12" s="14">
        <v>1</v>
      </c>
      <c r="I12" s="14">
        <v>0</v>
      </c>
      <c r="J12" s="16">
        <v>1</v>
      </c>
      <c r="M12" s="51"/>
      <c r="N12" s="52">
        <v>40267</v>
      </c>
      <c r="O12" s="53">
        <v>39</v>
      </c>
      <c r="P12" s="54">
        <v>93</v>
      </c>
      <c r="Q12" s="55">
        <v>190</v>
      </c>
      <c r="R12" s="56">
        <v>63</v>
      </c>
    </row>
    <row r="13" spans="1:18" ht="14.25" thickBot="1" x14ac:dyDescent="0.2">
      <c r="A13" s="13" t="s">
        <v>7</v>
      </c>
      <c r="B13" s="15">
        <v>197</v>
      </c>
      <c r="C13" s="24">
        <v>1</v>
      </c>
      <c r="D13" s="25">
        <v>1</v>
      </c>
      <c r="E13" s="25">
        <v>1</v>
      </c>
      <c r="F13" s="26">
        <v>1</v>
      </c>
      <c r="G13" s="25">
        <v>0</v>
      </c>
      <c r="H13" s="25">
        <v>1</v>
      </c>
      <c r="I13" s="25">
        <v>1</v>
      </c>
      <c r="J13" s="27">
        <v>1</v>
      </c>
      <c r="M13" s="51"/>
      <c r="N13" s="52">
        <v>40269</v>
      </c>
      <c r="O13" s="53">
        <v>23</v>
      </c>
      <c r="P13" s="54">
        <v>93</v>
      </c>
      <c r="Q13" s="55">
        <v>151</v>
      </c>
      <c r="R13" s="56">
        <v>13</v>
      </c>
    </row>
    <row r="14" spans="1:18" x14ac:dyDescent="0.15">
      <c r="A14" s="13" t="s">
        <v>8</v>
      </c>
      <c r="B14" s="15">
        <v>161</v>
      </c>
      <c r="C14" s="28">
        <v>1</v>
      </c>
      <c r="D14" s="29">
        <v>1</v>
      </c>
      <c r="E14" s="29">
        <v>1</v>
      </c>
      <c r="F14" s="30">
        <v>1</v>
      </c>
      <c r="G14" s="29">
        <v>1</v>
      </c>
      <c r="H14" s="29">
        <v>1</v>
      </c>
      <c r="I14" s="29">
        <v>0</v>
      </c>
      <c r="J14" s="31">
        <v>1</v>
      </c>
      <c r="M14" s="51"/>
      <c r="N14" s="52"/>
      <c r="O14" s="53" t="s">
        <v>48</v>
      </c>
      <c r="P14" s="54">
        <v>127</v>
      </c>
      <c r="Q14" s="55">
        <v>255</v>
      </c>
      <c r="R14" s="56">
        <v>127</v>
      </c>
    </row>
    <row r="15" spans="1:18" x14ac:dyDescent="0.15">
      <c r="A15" s="13" t="s">
        <v>9</v>
      </c>
      <c r="B15" s="15">
        <v>131</v>
      </c>
      <c r="C15" s="13">
        <v>1</v>
      </c>
      <c r="D15" s="14">
        <v>0</v>
      </c>
      <c r="E15" s="14">
        <v>0</v>
      </c>
      <c r="F15" s="15">
        <v>0</v>
      </c>
      <c r="G15" s="14">
        <v>0</v>
      </c>
      <c r="H15" s="14">
        <v>1</v>
      </c>
      <c r="I15" s="14">
        <v>1</v>
      </c>
      <c r="J15" s="16">
        <v>1</v>
      </c>
      <c r="M15" s="57" t="s">
        <v>47</v>
      </c>
      <c r="N15" s="58"/>
      <c r="O15" s="59"/>
      <c r="P15" s="60"/>
      <c r="Q15" s="59"/>
      <c r="R15" s="61"/>
    </row>
    <row r="16" spans="1:18" x14ac:dyDescent="0.15">
      <c r="A16" s="32" t="s">
        <v>10</v>
      </c>
      <c r="B16" s="20">
        <v>104</v>
      </c>
      <c r="C16" s="32">
        <v>1</v>
      </c>
      <c r="D16" s="19">
        <v>0</v>
      </c>
      <c r="E16" s="19">
        <v>0</v>
      </c>
      <c r="F16" s="20">
        <v>0</v>
      </c>
      <c r="G16" s="19">
        <v>0</v>
      </c>
      <c r="H16" s="19">
        <v>1</v>
      </c>
      <c r="I16" s="19">
        <v>1</v>
      </c>
      <c r="J16" s="22">
        <v>1</v>
      </c>
    </row>
    <row r="17" spans="1:18" ht="14.25" thickBot="1" x14ac:dyDescent="0.2">
      <c r="A17" s="24" t="s">
        <v>11</v>
      </c>
      <c r="B17" s="26">
        <v>81</v>
      </c>
      <c r="C17" s="24">
        <v>1</v>
      </c>
      <c r="D17" s="25">
        <v>1</v>
      </c>
      <c r="E17" s="25">
        <v>1</v>
      </c>
      <c r="F17" s="26">
        <v>1</v>
      </c>
      <c r="G17" s="25">
        <v>1</v>
      </c>
      <c r="H17" s="25">
        <v>0</v>
      </c>
      <c r="I17" s="25">
        <v>1</v>
      </c>
      <c r="J17" s="27">
        <v>1</v>
      </c>
    </row>
    <row r="18" spans="1:18" x14ac:dyDescent="0.15">
      <c r="A18" s="23"/>
      <c r="B18" s="23"/>
      <c r="C18" s="23"/>
      <c r="D18" s="23"/>
      <c r="E18" s="23"/>
      <c r="F18" s="23"/>
      <c r="G18" s="23"/>
      <c r="H18" s="23"/>
      <c r="I18" s="23"/>
      <c r="J18" s="63"/>
    </row>
    <row r="19" spans="1:18" ht="14.25" thickBot="1" x14ac:dyDescent="0.2">
      <c r="A19" s="23" t="s">
        <v>41</v>
      </c>
      <c r="B19" t="s">
        <v>12</v>
      </c>
      <c r="C19" s="10"/>
      <c r="D19" s="10"/>
      <c r="E19" s="10"/>
      <c r="F19" s="10"/>
      <c r="G19" s="10"/>
      <c r="H19" s="10"/>
      <c r="I19" s="10"/>
      <c r="J19" s="63"/>
    </row>
    <row r="20" spans="1:18" x14ac:dyDescent="0.15">
      <c r="A20" s="6" t="s">
        <v>0</v>
      </c>
      <c r="B20" s="8">
        <v>601</v>
      </c>
      <c r="C20" s="6">
        <v>1</v>
      </c>
      <c r="D20" s="7">
        <v>1</v>
      </c>
      <c r="E20" s="7">
        <v>1</v>
      </c>
      <c r="F20" s="8">
        <v>1</v>
      </c>
      <c r="G20" s="7">
        <v>1</v>
      </c>
      <c r="H20" s="7">
        <v>1</v>
      </c>
      <c r="I20" s="7">
        <v>1</v>
      </c>
      <c r="J20" s="9">
        <v>1</v>
      </c>
    </row>
    <row r="21" spans="1:18" x14ac:dyDescent="0.15">
      <c r="A21" s="13" t="s">
        <v>13</v>
      </c>
      <c r="B21" s="15">
        <v>477</v>
      </c>
      <c r="C21" s="13">
        <v>1</v>
      </c>
      <c r="D21" s="14">
        <v>1</v>
      </c>
      <c r="E21" s="14">
        <v>1</v>
      </c>
      <c r="F21" s="15">
        <v>1</v>
      </c>
      <c r="G21" s="14">
        <v>1</v>
      </c>
      <c r="H21" s="14">
        <v>1</v>
      </c>
      <c r="I21" s="14">
        <v>1</v>
      </c>
      <c r="J21" s="16">
        <v>1</v>
      </c>
    </row>
    <row r="22" spans="1:18" ht="14.25" thickBot="1" x14ac:dyDescent="0.2">
      <c r="A22" s="13" t="s">
        <v>14</v>
      </c>
      <c r="B22" s="15">
        <v>388</v>
      </c>
      <c r="C22" s="13">
        <v>1</v>
      </c>
      <c r="D22" s="14">
        <v>1</v>
      </c>
      <c r="E22" s="14">
        <v>1</v>
      </c>
      <c r="F22" s="15">
        <v>1</v>
      </c>
      <c r="G22" s="14">
        <v>1</v>
      </c>
      <c r="H22" s="14">
        <v>1</v>
      </c>
      <c r="I22" s="14">
        <v>1</v>
      </c>
      <c r="J22" s="16">
        <v>1</v>
      </c>
    </row>
    <row r="23" spans="1:18" ht="14.25" thickBot="1" x14ac:dyDescent="0.2">
      <c r="A23" s="13" t="s">
        <v>15</v>
      </c>
      <c r="B23" s="15">
        <v>320</v>
      </c>
      <c r="C23" s="32">
        <v>0</v>
      </c>
      <c r="D23" s="19">
        <v>0</v>
      </c>
      <c r="E23" s="19">
        <v>0</v>
      </c>
      <c r="F23" s="20">
        <v>0</v>
      </c>
      <c r="G23" s="19">
        <v>0</v>
      </c>
      <c r="H23" s="19">
        <v>0</v>
      </c>
      <c r="I23" s="19">
        <v>0</v>
      </c>
      <c r="J23" s="22">
        <v>1</v>
      </c>
      <c r="N23" s="36" t="s">
        <v>28</v>
      </c>
      <c r="O23" s="37" t="s">
        <v>32</v>
      </c>
      <c r="P23" s="38"/>
      <c r="Q23" s="125" t="s">
        <v>50</v>
      </c>
      <c r="R23" s="126"/>
    </row>
    <row r="24" spans="1:18" ht="14.25" thickBot="1" x14ac:dyDescent="0.2">
      <c r="A24" s="13" t="s">
        <v>16</v>
      </c>
      <c r="B24" s="15">
        <v>273</v>
      </c>
      <c r="C24" s="6">
        <v>1</v>
      </c>
      <c r="D24" s="7">
        <v>1</v>
      </c>
      <c r="E24" s="7">
        <v>1</v>
      </c>
      <c r="F24" s="8">
        <v>1</v>
      </c>
      <c r="G24" s="7">
        <v>1</v>
      </c>
      <c r="H24" s="7">
        <v>1</v>
      </c>
      <c r="I24" s="7">
        <v>1</v>
      </c>
      <c r="J24" s="9">
        <v>1</v>
      </c>
      <c r="N24" s="39" t="s">
        <v>29</v>
      </c>
      <c r="O24" s="40" t="s">
        <v>33</v>
      </c>
      <c r="P24" s="41"/>
      <c r="Q24" s="125"/>
      <c r="R24" s="126"/>
    </row>
    <row r="25" spans="1:18" x14ac:dyDescent="0.15">
      <c r="A25" s="13" t="s">
        <v>17</v>
      </c>
      <c r="B25" s="15">
        <v>243</v>
      </c>
      <c r="C25" s="13">
        <v>0</v>
      </c>
      <c r="D25" s="14">
        <v>1</v>
      </c>
      <c r="E25" s="14">
        <v>1</v>
      </c>
      <c r="F25" s="15">
        <v>0</v>
      </c>
      <c r="G25" s="14">
        <v>1</v>
      </c>
      <c r="H25" s="14">
        <v>0</v>
      </c>
      <c r="I25" s="14">
        <v>0</v>
      </c>
      <c r="J25" s="16">
        <v>1</v>
      </c>
    </row>
    <row r="26" spans="1:18" x14ac:dyDescent="0.15">
      <c r="A26" s="13" t="s">
        <v>18</v>
      </c>
      <c r="B26" s="15">
        <v>197</v>
      </c>
      <c r="C26" s="13">
        <v>0</v>
      </c>
      <c r="D26" s="14">
        <v>1</v>
      </c>
      <c r="E26" s="14">
        <v>1</v>
      </c>
      <c r="F26" s="15">
        <v>0</v>
      </c>
      <c r="G26" s="14">
        <v>1</v>
      </c>
      <c r="H26" s="14">
        <v>1</v>
      </c>
      <c r="I26" s="14">
        <v>0</v>
      </c>
      <c r="J26" s="16">
        <v>1</v>
      </c>
    </row>
    <row r="27" spans="1:18" ht="14.25" thickBot="1" x14ac:dyDescent="0.2">
      <c r="A27" s="13" t="s">
        <v>19</v>
      </c>
      <c r="B27" s="15">
        <v>171</v>
      </c>
      <c r="C27" s="24">
        <v>1</v>
      </c>
      <c r="D27" s="25">
        <v>0</v>
      </c>
      <c r="E27" s="25">
        <v>0</v>
      </c>
      <c r="F27" s="26">
        <v>1</v>
      </c>
      <c r="G27" s="25">
        <v>0</v>
      </c>
      <c r="H27" s="25">
        <v>1</v>
      </c>
      <c r="I27" s="25">
        <v>0</v>
      </c>
      <c r="J27" s="27">
        <v>1</v>
      </c>
    </row>
    <row r="28" spans="1:18" x14ac:dyDescent="0.15">
      <c r="A28" s="33" t="s">
        <v>20</v>
      </c>
      <c r="B28" s="12">
        <v>140</v>
      </c>
      <c r="C28" s="28">
        <v>1</v>
      </c>
      <c r="D28" s="29">
        <v>1</v>
      </c>
      <c r="E28" s="29">
        <v>1</v>
      </c>
      <c r="F28" s="30">
        <v>0</v>
      </c>
      <c r="G28" s="29">
        <v>0</v>
      </c>
      <c r="H28" s="29">
        <v>1</v>
      </c>
      <c r="I28" s="29">
        <v>1</v>
      </c>
      <c r="J28" s="31">
        <v>1</v>
      </c>
    </row>
    <row r="29" spans="1:18" x14ac:dyDescent="0.15">
      <c r="A29" s="33" t="s">
        <v>21</v>
      </c>
      <c r="B29" s="12">
        <v>115</v>
      </c>
      <c r="C29" s="13">
        <v>1</v>
      </c>
      <c r="D29" s="14">
        <v>1</v>
      </c>
      <c r="E29" s="14">
        <v>1</v>
      </c>
      <c r="F29" s="15">
        <v>1</v>
      </c>
      <c r="G29" s="14">
        <v>1</v>
      </c>
      <c r="H29" s="14">
        <v>1</v>
      </c>
      <c r="I29" s="14">
        <v>1</v>
      </c>
      <c r="J29" s="16">
        <v>1</v>
      </c>
    </row>
    <row r="30" spans="1:18" x14ac:dyDescent="0.15">
      <c r="A30" s="33" t="s">
        <v>22</v>
      </c>
      <c r="B30" s="12">
        <v>95</v>
      </c>
      <c r="C30" s="13">
        <v>0</v>
      </c>
      <c r="D30" s="14">
        <v>1</v>
      </c>
      <c r="E30" s="14">
        <v>1</v>
      </c>
      <c r="F30" s="15">
        <v>0</v>
      </c>
      <c r="G30" s="14">
        <v>1</v>
      </c>
      <c r="H30" s="14">
        <v>1</v>
      </c>
      <c r="I30" s="14">
        <v>0</v>
      </c>
      <c r="J30" s="16">
        <v>1</v>
      </c>
      <c r="M30" s="65"/>
    </row>
    <row r="31" spans="1:18" ht="14.25" thickBot="1" x14ac:dyDescent="0.2">
      <c r="A31" s="34" t="s">
        <v>23</v>
      </c>
      <c r="B31" s="35">
        <v>78</v>
      </c>
      <c r="C31" s="24">
        <v>1</v>
      </c>
      <c r="D31" s="25">
        <v>1</v>
      </c>
      <c r="E31" s="25">
        <v>1</v>
      </c>
      <c r="F31" s="26">
        <v>1</v>
      </c>
      <c r="G31" s="25">
        <v>1</v>
      </c>
      <c r="H31" s="25">
        <v>1</v>
      </c>
      <c r="I31" s="25">
        <v>1</v>
      </c>
      <c r="J31" s="27">
        <v>1</v>
      </c>
    </row>
    <row r="33" spans="1:10" x14ac:dyDescent="0.15">
      <c r="A33" t="s">
        <v>24</v>
      </c>
      <c r="B33" t="s">
        <v>25</v>
      </c>
      <c r="C33">
        <f>C7*64+C8*32+C9*16+C21*8+C22*4+C23*2+C24</f>
        <v>93</v>
      </c>
      <c r="D33">
        <f t="shared" ref="D33:J33" si="0">D7*64+D8*32+D9*16+D21*8+D22*4+D23*2+D24</f>
        <v>93</v>
      </c>
      <c r="E33">
        <f t="shared" si="0"/>
        <v>93</v>
      </c>
      <c r="F33">
        <f t="shared" si="0"/>
        <v>93</v>
      </c>
      <c r="G33">
        <f t="shared" si="0"/>
        <v>93</v>
      </c>
      <c r="H33">
        <f t="shared" si="0"/>
        <v>93</v>
      </c>
      <c r="I33">
        <f t="shared" si="0"/>
        <v>93</v>
      </c>
      <c r="J33">
        <f t="shared" si="0"/>
        <v>127</v>
      </c>
    </row>
    <row r="34" spans="1:10" x14ac:dyDescent="0.15">
      <c r="B34" t="s">
        <v>26</v>
      </c>
      <c r="C34">
        <f>C10*128+C11*64+C12*32+C13*16+C14*8+C15*4+C16*2+C17</f>
        <v>159</v>
      </c>
      <c r="D34">
        <f t="shared" ref="D34:J34" si="1">D10*128+D11*64+D12*32+D13*16+D14*8+D15*4+D16*2+D17</f>
        <v>217</v>
      </c>
      <c r="E34">
        <f t="shared" si="1"/>
        <v>217</v>
      </c>
      <c r="F34">
        <f t="shared" si="1"/>
        <v>153</v>
      </c>
      <c r="G34">
        <f t="shared" si="1"/>
        <v>137</v>
      </c>
      <c r="H34">
        <f t="shared" si="1"/>
        <v>190</v>
      </c>
      <c r="I34">
        <f t="shared" si="1"/>
        <v>151</v>
      </c>
      <c r="J34">
        <f t="shared" si="1"/>
        <v>255</v>
      </c>
    </row>
    <row r="35" spans="1:10" x14ac:dyDescent="0.15">
      <c r="B35" t="s">
        <v>27</v>
      </c>
      <c r="C35">
        <f>C25*64+C26*32+C27*16+C28*8+C29*4+C30*2+C31</f>
        <v>29</v>
      </c>
      <c r="D35">
        <f t="shared" ref="D35:J35" si="2">D25*64+D26*32+D27*16+D28*8+D29*4+D30*2+D31</f>
        <v>111</v>
      </c>
      <c r="E35">
        <f t="shared" si="2"/>
        <v>111</v>
      </c>
      <c r="F35">
        <f t="shared" si="2"/>
        <v>21</v>
      </c>
      <c r="G35">
        <f t="shared" si="2"/>
        <v>103</v>
      </c>
      <c r="H35">
        <f t="shared" si="2"/>
        <v>63</v>
      </c>
      <c r="I35">
        <f t="shared" si="2"/>
        <v>13</v>
      </c>
      <c r="J35">
        <f t="shared" si="2"/>
        <v>127</v>
      </c>
    </row>
    <row r="49" spans="2:2" ht="15" x14ac:dyDescent="0.25">
      <c r="B49" s="42"/>
    </row>
    <row r="50" spans="2:2" ht="15" x14ac:dyDescent="0.25">
      <c r="B50" s="42"/>
    </row>
  </sheetData>
  <mergeCells count="4">
    <mergeCell ref="M5:M6"/>
    <mergeCell ref="N5:N6"/>
    <mergeCell ref="O5:O6"/>
    <mergeCell ref="Q23:R24"/>
  </mergeCells>
  <phoneticPr fontId="2"/>
  <printOptions horizontalCentered="1"/>
  <pageMargins left="0.78740157480314965" right="0.78740157480314965" top="0.47244094488188981" bottom="0.47244094488188981" header="0.51181102362204722" footer="0.51181102362204722"/>
  <pageSetup paperSize="9" scale="7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98"/>
  <sheetViews>
    <sheetView zoomScaleNormal="100" workbookViewId="0">
      <pane xSplit="7" ySplit="5" topLeftCell="H6" activePane="bottomRight" state="frozen"/>
      <selection pane="topRight" activeCell="I1" sqref="I1"/>
      <selection pane="bottomLeft" activeCell="A6" sqref="A6"/>
      <selection pane="bottomRight" activeCell="B2" sqref="B2"/>
    </sheetView>
  </sheetViews>
  <sheetFormatPr defaultColWidth="9" defaultRowHeight="13.5" x14ac:dyDescent="0.15"/>
  <cols>
    <col min="1" max="1" width="2.125" style="70" customWidth="1"/>
    <col min="2" max="6" width="8.875"/>
    <col min="7" max="7" width="46.875" customWidth="1"/>
    <col min="8" max="16384" width="9" style="76"/>
  </cols>
  <sheetData>
    <row r="1" spans="1:18" customFormat="1" x14ac:dyDescent="0.15">
      <c r="A1" s="70"/>
    </row>
    <row r="2" spans="1:18" customFormat="1" x14ac:dyDescent="0.15">
      <c r="A2" s="70"/>
      <c r="B2" t="s">
        <v>105</v>
      </c>
    </row>
    <row r="3" spans="1:18" customFormat="1" x14ac:dyDescent="0.15">
      <c r="A3" s="70"/>
    </row>
    <row r="4" spans="1:18" customFormat="1" x14ac:dyDescent="0.15">
      <c r="A4" s="70"/>
      <c r="B4" s="44" t="s">
        <v>51</v>
      </c>
      <c r="C4" s="45" t="s">
        <v>43</v>
      </c>
      <c r="D4" s="45" t="s">
        <v>53</v>
      </c>
      <c r="E4" s="88" t="s">
        <v>58</v>
      </c>
      <c r="F4" s="46" t="s">
        <v>63</v>
      </c>
      <c r="G4" s="77" t="s">
        <v>65</v>
      </c>
      <c r="H4" s="102" t="s">
        <v>56</v>
      </c>
      <c r="I4" s="103"/>
      <c r="J4" s="103"/>
      <c r="K4" s="103"/>
      <c r="L4" s="103"/>
      <c r="M4" s="103"/>
      <c r="N4" s="104" t="s">
        <v>57</v>
      </c>
      <c r="O4" s="105"/>
      <c r="P4" s="105"/>
      <c r="Q4" s="105"/>
      <c r="R4" s="105"/>
    </row>
    <row r="5" spans="1:18" customFormat="1" x14ac:dyDescent="0.15">
      <c r="A5" s="70"/>
      <c r="B5" s="48"/>
      <c r="C5" s="45"/>
      <c r="D5" s="45"/>
      <c r="E5" s="88"/>
      <c r="F5" s="49" t="s">
        <v>64</v>
      </c>
      <c r="G5" s="82"/>
      <c r="H5" s="110" t="s">
        <v>86</v>
      </c>
      <c r="I5" s="110" t="s">
        <v>61</v>
      </c>
      <c r="J5" s="110" t="s">
        <v>87</v>
      </c>
      <c r="K5" s="110" t="s">
        <v>88</v>
      </c>
      <c r="L5" s="110" t="s">
        <v>89</v>
      </c>
      <c r="M5" s="120" t="s">
        <v>76</v>
      </c>
      <c r="N5" s="111" t="s">
        <v>90</v>
      </c>
      <c r="O5" s="111" t="s">
        <v>91</v>
      </c>
      <c r="P5" s="111" t="s">
        <v>74</v>
      </c>
      <c r="Q5" s="111" t="s">
        <v>75</v>
      </c>
      <c r="R5" s="121" t="s">
        <v>92</v>
      </c>
    </row>
    <row r="6" spans="1:18" x14ac:dyDescent="0.15">
      <c r="A6" s="70">
        <v>1</v>
      </c>
      <c r="B6" s="81"/>
      <c r="C6" s="80" t="str">
        <f>IF(LOOKUP($A6,結果入力!$D$1:$CQ$1,結果入力!$D$4:$CQ$4)="","",LOOKUP($A6,結果入力!$D$1:$CQ$1,結果入力!$D$4:$CQ$4))</f>
        <v/>
      </c>
      <c r="D6" s="80" t="str">
        <f>IF(LOOKUP($A6,結果入力!$D$1:$CQ$1,結果入力!$D$3:$CQ$3)="","",LOOKUP($A6,結果入力!$D$1:$CQ$1,結果入力!$D$3:$CQ$3))</f>
        <v/>
      </c>
      <c r="E6" s="80" t="str">
        <f>IF(LOOKUP($A6,結果入力!$D$1:$CQ$1,結果入力!$D$5:$CQ$5)="","",LOOKUP($A6,結果入力!$D$1:$CQ$1,結果入力!$D$5:$CQ$5))</f>
        <v/>
      </c>
      <c r="F6" s="78" t="str">
        <f>IF(LOOKUP($A6,結果入力!$D$1:$CQ$1,結果入力!$D$19:$CQ$19)="","",LOOKUP($A6,結果入力!$D$1:$CQ$1,結果入力!$D$19:$CQ$19))</f>
        <v/>
      </c>
      <c r="G6" s="79" t="str">
        <f>IF(LOOKUP($A6,結果入力!$D$1:$CQ$1,結果入力!$D$20:$CQ$20)="","",LOOKUP($A6,結果入力!$D$1:$CQ$1,結果入力!$D$20:$CQ$20))</f>
        <v/>
      </c>
      <c r="H6" s="107" t="str">
        <f>IF(LOOKUP($A6,結果入力!$D$1:$CQ$1,結果入力!$D$7:$CQ$7)="","",LOOKUP($A6,結果入力!$D$1:$CQ$1,結果入力!$D$7:$CQ$7))</f>
        <v/>
      </c>
      <c r="I6" s="107" t="str">
        <f>IF(LOOKUP($A6,結果入力!$D$1:$CQ$1,結果入力!$D$8:$CQ$8)="","",LOOKUP($A6,結果入力!$D$1:$CQ$1,結果入力!$D$8:$CQ$8))</f>
        <v/>
      </c>
      <c r="J6" s="108" t="str">
        <f>IF(LOOKUP($A6,結果入力!$D$1:$CQ$1,結果入力!$D$9:$CQ$9)="","",LOOKUP($A6,結果入力!$D$1:$CQ$1,結果入力!$D$9:$CQ$9))</f>
        <v/>
      </c>
      <c r="K6" s="108" t="str">
        <f>IF(LOOKUP($A6,結果入力!$D$1:$CQ$1,結果入力!$D$10:$CQ$10)="","",LOOKUP($A6,結果入力!$D$1:$CQ$1,結果入力!$D$10:$CQ$10))</f>
        <v/>
      </c>
      <c r="L6" s="108" t="str">
        <f>IF(LOOKUP($A6,結果入力!$D$1:$CQ$1,結果入力!$D$11:$CQ$11)="","",LOOKUP($A6,結果入力!$D$1:$CQ$1,結果入力!$D$11:$CQ$11))</f>
        <v/>
      </c>
      <c r="M6" s="108" t="str">
        <f>IF(LOOKUP($A6,結果入力!$D$1:$CQ$1,結果入力!$D$12:$CQ$12)="","",LOOKUP($A6,結果入力!$D$1:$CQ$1,結果入力!$D$12:$CQ$12))</f>
        <v/>
      </c>
      <c r="N6" s="109" t="str">
        <f>IF(LOOKUP($A6,結果入力!$D$1:$CQ$1,結果入力!$D$14:$CQ$14)="","",LOOKUP($A6,結果入力!$D$1:$CQ$1,結果入力!$D$14:$CQ$14))</f>
        <v/>
      </c>
      <c r="O6" s="106" t="str">
        <f>IF(LOOKUP($A6,結果入力!$D$1:$CQ$1,結果入力!$D$15:$CQ$15)="","",LOOKUP($A6,結果入力!$D$1:$CQ$1,結果入力!$D$15:$CQ$15))</f>
        <v/>
      </c>
      <c r="P6" s="106" t="str">
        <f>IF(LOOKUP($A6,結果入力!$D$1:$CQ$1,結果入力!$D$16:$CQ$16)="","",LOOKUP($A6,結果入力!$D$1:$CQ$1,結果入力!$D$16:$CQ$16))</f>
        <v/>
      </c>
      <c r="Q6" s="106" t="str">
        <f>IF(LOOKUP($A6,結果入力!$D$1:$CQ$1,結果入力!$D$17:$CQ$17)="","",LOOKUP($A6,結果入力!$D$1:$CQ$1,結果入力!$D$17:$CQ$17))</f>
        <v/>
      </c>
      <c r="R6" s="106" t="str">
        <f>IF(LOOKUP($A6,結果入力!$D$1:$CQ$1,結果入力!$D$18:$CQ$18)="","",LOOKUP($A6,結果入力!$D$1:$CQ$1,結果入力!$D$18:$CQ$18))</f>
        <v/>
      </c>
    </row>
    <row r="7" spans="1:18" x14ac:dyDescent="0.15">
      <c r="A7" s="70">
        <v>2</v>
      </c>
      <c r="B7" s="81"/>
      <c r="C7" s="80" t="str">
        <f>IF(LOOKUP($A7,結果入力!$D$1:$CQ$1,結果入力!$D$4:$CQ$4)="","",LOOKUP($A7,結果入力!$D$1:$CQ$1,結果入力!$D$4:$CQ$4))</f>
        <v/>
      </c>
      <c r="D7" s="80" t="str">
        <f>IF(LOOKUP($A7,結果入力!$D$1:$CQ$1,結果入力!$D$3:$CQ$3)="","",LOOKUP($A7,結果入力!$D$1:$CQ$1,結果入力!$D$3:$CQ$3))</f>
        <v/>
      </c>
      <c r="E7" s="80" t="str">
        <f>IF(LOOKUP($A7,結果入力!$D$1:$CQ$1,結果入力!$D$5:$CQ$5)="","",LOOKUP($A7,結果入力!$D$1:$CQ$1,結果入力!$D$5:$CQ$5))</f>
        <v/>
      </c>
      <c r="F7" s="78" t="str">
        <f>IF(LOOKUP($A7,結果入力!$D$1:$CQ$1,結果入力!$D$19:$CQ$19)="","",LOOKUP($A7,結果入力!$D$1:$CQ$1,結果入力!$D$19:$CQ$19))</f>
        <v/>
      </c>
      <c r="G7" s="79" t="str">
        <f>IF(LOOKUP($A7,結果入力!$D$1:$CQ$1,結果入力!$D$20:$CQ$20)="","",LOOKUP($A7,結果入力!$D$1:$CQ$1,結果入力!$D$20:$CQ$20))</f>
        <v/>
      </c>
      <c r="H7" s="107" t="str">
        <f>IF(LOOKUP($A7,結果入力!$D$1:$CQ$1,結果入力!$D$7:$CQ$7)="","",LOOKUP($A7,結果入力!$D$1:$CQ$1,結果入力!$D$7:$CQ$7))</f>
        <v/>
      </c>
      <c r="I7" s="107" t="str">
        <f>IF(LOOKUP($A7,結果入力!$D$1:$CQ$1,結果入力!$D$8:$CQ$8)="","",LOOKUP($A7,結果入力!$D$1:$CQ$1,結果入力!$D$8:$CQ$8))</f>
        <v/>
      </c>
      <c r="J7" s="108" t="str">
        <f>IF(LOOKUP($A7,結果入力!$D$1:$CQ$1,結果入力!$D$9:$CQ$9)="","",LOOKUP($A7,結果入力!$D$1:$CQ$1,結果入力!$D$9:$CQ$9))</f>
        <v/>
      </c>
      <c r="K7" s="108" t="str">
        <f>IF(LOOKUP($A7,結果入力!$D$1:$CQ$1,結果入力!$D$10:$CQ$10)="","",LOOKUP($A7,結果入力!$D$1:$CQ$1,結果入力!$D$10:$CQ$10))</f>
        <v/>
      </c>
      <c r="L7" s="108" t="str">
        <f>IF(LOOKUP($A7,結果入力!$D$1:$CQ$1,結果入力!$D$11:$CQ$11)="","",LOOKUP($A7,結果入力!$D$1:$CQ$1,結果入力!$D$11:$CQ$11))</f>
        <v/>
      </c>
      <c r="M7" s="108" t="str">
        <f>IF(LOOKUP($A7,結果入力!$D$1:$CQ$1,結果入力!$D$12:$CQ$12)="","",LOOKUP($A7,結果入力!$D$1:$CQ$1,結果入力!$D$12:$CQ$12))</f>
        <v/>
      </c>
      <c r="N7" s="109" t="str">
        <f>IF(LOOKUP($A7,結果入力!$D$1:$CQ$1,結果入力!$D$14:$CQ$14)="","",LOOKUP($A7,結果入力!$D$1:$CQ$1,結果入力!$D$14:$CQ$14))</f>
        <v/>
      </c>
      <c r="O7" s="106" t="str">
        <f>IF(LOOKUP($A7,結果入力!$D$1:$CQ$1,結果入力!$D$15:$CQ$15)="","",LOOKUP($A7,結果入力!$D$1:$CQ$1,結果入力!$D$15:$CQ$15))</f>
        <v/>
      </c>
      <c r="P7" s="106" t="str">
        <f>IF(LOOKUP($A7,結果入力!$D$1:$CQ$1,結果入力!$D$16:$CQ$16)="","",LOOKUP($A7,結果入力!$D$1:$CQ$1,結果入力!$D$16:$CQ$16))</f>
        <v/>
      </c>
      <c r="Q7" s="106" t="str">
        <f>IF(LOOKUP($A7,結果入力!$D$1:$CQ$1,結果入力!$D$17:$CQ$17)="","",LOOKUP($A7,結果入力!$D$1:$CQ$1,結果入力!$D$17:$CQ$17))</f>
        <v/>
      </c>
      <c r="R7" s="106" t="str">
        <f>IF(LOOKUP($A7,結果入力!$D$1:$CQ$1,結果入力!$D$18:$CQ$18)="","",LOOKUP($A7,結果入力!$D$1:$CQ$1,結果入力!$D$18:$CQ$18))</f>
        <v/>
      </c>
    </row>
    <row r="8" spans="1:18" x14ac:dyDescent="0.15">
      <c r="A8" s="70">
        <v>3</v>
      </c>
      <c r="B8" s="81"/>
      <c r="C8" s="80" t="str">
        <f>IF(LOOKUP($A8,結果入力!$D$1:$CQ$1,結果入力!$D$4:$CQ$4)="","",LOOKUP($A8,結果入力!$D$1:$CQ$1,結果入力!$D$4:$CQ$4))</f>
        <v/>
      </c>
      <c r="D8" s="80" t="str">
        <f>IF(LOOKUP($A8,結果入力!$D$1:$CQ$1,結果入力!$D$3:$CQ$3)="","",LOOKUP($A8,結果入力!$D$1:$CQ$1,結果入力!$D$3:$CQ$3))</f>
        <v/>
      </c>
      <c r="E8" s="80" t="str">
        <f>IF(LOOKUP($A8,結果入力!$D$1:$CQ$1,結果入力!$D$5:$CQ$5)="","",LOOKUP($A8,結果入力!$D$1:$CQ$1,結果入力!$D$5:$CQ$5))</f>
        <v/>
      </c>
      <c r="F8" s="78" t="str">
        <f>IF(LOOKUP($A8,結果入力!$D$1:$CQ$1,結果入力!$D$19:$CQ$19)="","",LOOKUP($A8,結果入力!$D$1:$CQ$1,結果入力!$D$19:$CQ$19))</f>
        <v/>
      </c>
      <c r="G8" s="79" t="str">
        <f>IF(LOOKUP($A8,結果入力!$D$1:$CQ$1,結果入力!$D$20:$CQ$20)="","",LOOKUP($A8,結果入力!$D$1:$CQ$1,結果入力!$D$20:$CQ$20))</f>
        <v/>
      </c>
      <c r="H8" s="107" t="str">
        <f>IF(LOOKUP($A8,結果入力!$D$1:$CQ$1,結果入力!$D$7:$CQ$7)="","",LOOKUP($A8,結果入力!$D$1:$CQ$1,結果入力!$D$7:$CQ$7))</f>
        <v/>
      </c>
      <c r="I8" s="107" t="str">
        <f>IF(LOOKUP($A8,結果入力!$D$1:$CQ$1,結果入力!$D$8:$CQ$8)="","",LOOKUP($A8,結果入力!$D$1:$CQ$1,結果入力!$D$8:$CQ$8))</f>
        <v/>
      </c>
      <c r="J8" s="108" t="str">
        <f>IF(LOOKUP($A8,結果入力!$D$1:$CQ$1,結果入力!$D$9:$CQ$9)="","",LOOKUP($A8,結果入力!$D$1:$CQ$1,結果入力!$D$9:$CQ$9))</f>
        <v/>
      </c>
      <c r="K8" s="108" t="str">
        <f>IF(LOOKUP($A8,結果入力!$D$1:$CQ$1,結果入力!$D$10:$CQ$10)="","",LOOKUP($A8,結果入力!$D$1:$CQ$1,結果入力!$D$10:$CQ$10))</f>
        <v/>
      </c>
      <c r="L8" s="108" t="str">
        <f>IF(LOOKUP($A8,結果入力!$D$1:$CQ$1,結果入力!$D$11:$CQ$11)="","",LOOKUP($A8,結果入力!$D$1:$CQ$1,結果入力!$D$11:$CQ$11))</f>
        <v/>
      </c>
      <c r="M8" s="108" t="str">
        <f>IF(LOOKUP($A8,結果入力!$D$1:$CQ$1,結果入力!$D$12:$CQ$12)="","",LOOKUP($A8,結果入力!$D$1:$CQ$1,結果入力!$D$12:$CQ$12))</f>
        <v/>
      </c>
      <c r="N8" s="109" t="str">
        <f>IF(LOOKUP($A8,結果入力!$D$1:$CQ$1,結果入力!$D$14:$CQ$14)="","",LOOKUP($A8,結果入力!$D$1:$CQ$1,結果入力!$D$14:$CQ$14))</f>
        <v/>
      </c>
      <c r="O8" s="106" t="str">
        <f>IF(LOOKUP($A8,結果入力!$D$1:$CQ$1,結果入力!$D$15:$CQ$15)="","",LOOKUP($A8,結果入力!$D$1:$CQ$1,結果入力!$D$15:$CQ$15))</f>
        <v/>
      </c>
      <c r="P8" s="106" t="str">
        <f>IF(LOOKUP($A8,結果入力!$D$1:$CQ$1,結果入力!$D$16:$CQ$16)="","",LOOKUP($A8,結果入力!$D$1:$CQ$1,結果入力!$D$16:$CQ$16))</f>
        <v/>
      </c>
      <c r="Q8" s="106" t="str">
        <f>IF(LOOKUP($A8,結果入力!$D$1:$CQ$1,結果入力!$D$17:$CQ$17)="","",LOOKUP($A8,結果入力!$D$1:$CQ$1,結果入力!$D$17:$CQ$17))</f>
        <v/>
      </c>
      <c r="R8" s="106" t="str">
        <f>IF(LOOKUP($A8,結果入力!$D$1:$CQ$1,結果入力!$D$18:$CQ$18)="","",LOOKUP($A8,結果入力!$D$1:$CQ$1,結果入力!$D$18:$CQ$18))</f>
        <v/>
      </c>
    </row>
    <row r="9" spans="1:18" x14ac:dyDescent="0.15">
      <c r="A9" s="70">
        <v>4</v>
      </c>
      <c r="B9" s="81"/>
      <c r="C9" s="80" t="str">
        <f>IF(LOOKUP($A9,結果入力!$D$1:$CQ$1,結果入力!$D$4:$CQ$4)="","",LOOKUP($A9,結果入力!$D$1:$CQ$1,結果入力!$D$4:$CQ$4))</f>
        <v/>
      </c>
      <c r="D9" s="80" t="str">
        <f>IF(LOOKUP($A9,結果入力!$D$1:$CQ$1,結果入力!$D$3:$CQ$3)="","",LOOKUP($A9,結果入力!$D$1:$CQ$1,結果入力!$D$3:$CQ$3))</f>
        <v/>
      </c>
      <c r="E9" s="80" t="str">
        <f>IF(LOOKUP($A9,結果入力!$D$1:$CQ$1,結果入力!$D$5:$CQ$5)="","",LOOKUP($A9,結果入力!$D$1:$CQ$1,結果入力!$D$5:$CQ$5))</f>
        <v/>
      </c>
      <c r="F9" s="78" t="str">
        <f>IF(LOOKUP($A9,結果入力!$D$1:$CQ$1,結果入力!$D$19:$CQ$19)="","",LOOKUP($A9,結果入力!$D$1:$CQ$1,結果入力!$D$19:$CQ$19))</f>
        <v/>
      </c>
      <c r="G9" s="79" t="str">
        <f>IF(LOOKUP($A9,結果入力!$D$1:$CQ$1,結果入力!$D$20:$CQ$20)="","",LOOKUP($A9,結果入力!$D$1:$CQ$1,結果入力!$D$20:$CQ$20))</f>
        <v/>
      </c>
      <c r="H9" s="107" t="str">
        <f>IF(LOOKUP($A9,結果入力!$D$1:$CQ$1,結果入力!$D$7:$CQ$7)="","",LOOKUP($A9,結果入力!$D$1:$CQ$1,結果入力!$D$7:$CQ$7))</f>
        <v/>
      </c>
      <c r="I9" s="107" t="str">
        <f>IF(LOOKUP($A9,結果入力!$D$1:$CQ$1,結果入力!$D$8:$CQ$8)="","",LOOKUP($A9,結果入力!$D$1:$CQ$1,結果入力!$D$8:$CQ$8))</f>
        <v/>
      </c>
      <c r="J9" s="108" t="str">
        <f>IF(LOOKUP($A9,結果入力!$D$1:$CQ$1,結果入力!$D$9:$CQ$9)="","",LOOKUP($A9,結果入力!$D$1:$CQ$1,結果入力!$D$9:$CQ$9))</f>
        <v/>
      </c>
      <c r="K9" s="108" t="str">
        <f>IF(LOOKUP($A9,結果入力!$D$1:$CQ$1,結果入力!$D$10:$CQ$10)="","",LOOKUP($A9,結果入力!$D$1:$CQ$1,結果入力!$D$10:$CQ$10))</f>
        <v/>
      </c>
      <c r="L9" s="108" t="str">
        <f>IF(LOOKUP($A9,結果入力!$D$1:$CQ$1,結果入力!$D$11:$CQ$11)="","",LOOKUP($A9,結果入力!$D$1:$CQ$1,結果入力!$D$11:$CQ$11))</f>
        <v/>
      </c>
      <c r="M9" s="108" t="str">
        <f>IF(LOOKUP($A9,結果入力!$D$1:$CQ$1,結果入力!$D$12:$CQ$12)="","",LOOKUP($A9,結果入力!$D$1:$CQ$1,結果入力!$D$12:$CQ$12))</f>
        <v/>
      </c>
      <c r="N9" s="109" t="str">
        <f>IF(LOOKUP($A9,結果入力!$D$1:$CQ$1,結果入力!$D$14:$CQ$14)="","",LOOKUP($A9,結果入力!$D$1:$CQ$1,結果入力!$D$14:$CQ$14))</f>
        <v/>
      </c>
      <c r="O9" s="106" t="str">
        <f>IF(LOOKUP($A9,結果入力!$D$1:$CQ$1,結果入力!$D$15:$CQ$15)="","",LOOKUP($A9,結果入力!$D$1:$CQ$1,結果入力!$D$15:$CQ$15))</f>
        <v/>
      </c>
      <c r="P9" s="106" t="str">
        <f>IF(LOOKUP($A9,結果入力!$D$1:$CQ$1,結果入力!$D$16:$CQ$16)="","",LOOKUP($A9,結果入力!$D$1:$CQ$1,結果入力!$D$16:$CQ$16))</f>
        <v/>
      </c>
      <c r="Q9" s="106" t="str">
        <f>IF(LOOKUP($A9,結果入力!$D$1:$CQ$1,結果入力!$D$17:$CQ$17)="","",LOOKUP($A9,結果入力!$D$1:$CQ$1,結果入力!$D$17:$CQ$17))</f>
        <v/>
      </c>
      <c r="R9" s="106" t="str">
        <f>IF(LOOKUP($A9,結果入力!$D$1:$CQ$1,結果入力!$D$18:$CQ$18)="","",LOOKUP($A9,結果入力!$D$1:$CQ$1,結果入力!$D$18:$CQ$18))</f>
        <v/>
      </c>
    </row>
    <row r="10" spans="1:18" x14ac:dyDescent="0.15">
      <c r="A10" s="70">
        <v>5</v>
      </c>
      <c r="B10" s="81"/>
      <c r="C10" s="80" t="str">
        <f>IF(LOOKUP($A10,結果入力!$D$1:$CQ$1,結果入力!$D$4:$CQ$4)="","",LOOKUP($A10,結果入力!$D$1:$CQ$1,結果入力!$D$4:$CQ$4))</f>
        <v/>
      </c>
      <c r="D10" s="80" t="str">
        <f>IF(LOOKUP($A10,結果入力!$D$1:$CQ$1,結果入力!$D$3:$CQ$3)="","",LOOKUP($A10,結果入力!$D$1:$CQ$1,結果入力!$D$3:$CQ$3))</f>
        <v/>
      </c>
      <c r="E10" s="80" t="str">
        <f>IF(LOOKUP($A10,結果入力!$D$1:$CQ$1,結果入力!$D$5:$CQ$5)="","",LOOKUP($A10,結果入力!$D$1:$CQ$1,結果入力!$D$5:$CQ$5))</f>
        <v/>
      </c>
      <c r="F10" s="78" t="str">
        <f>IF(LOOKUP($A10,結果入力!$D$1:$CQ$1,結果入力!$D$19:$CQ$19)="","",LOOKUP($A10,結果入力!$D$1:$CQ$1,結果入力!$D$19:$CQ$19))</f>
        <v/>
      </c>
      <c r="G10" s="79" t="str">
        <f>IF(LOOKUP($A10,結果入力!$D$1:$CQ$1,結果入力!$D$20:$CQ$20)="","",LOOKUP($A10,結果入力!$D$1:$CQ$1,結果入力!$D$20:$CQ$20))</f>
        <v/>
      </c>
      <c r="H10" s="107" t="str">
        <f>IF(LOOKUP($A10,結果入力!$D$1:$CQ$1,結果入力!$D$7:$CQ$7)="","",LOOKUP($A10,結果入力!$D$1:$CQ$1,結果入力!$D$7:$CQ$7))</f>
        <v/>
      </c>
      <c r="I10" s="107" t="str">
        <f>IF(LOOKUP($A10,結果入力!$D$1:$CQ$1,結果入力!$D$8:$CQ$8)="","",LOOKUP($A10,結果入力!$D$1:$CQ$1,結果入力!$D$8:$CQ$8))</f>
        <v/>
      </c>
      <c r="J10" s="108" t="str">
        <f>IF(LOOKUP($A10,結果入力!$D$1:$CQ$1,結果入力!$D$9:$CQ$9)="","",LOOKUP($A10,結果入力!$D$1:$CQ$1,結果入力!$D$9:$CQ$9))</f>
        <v/>
      </c>
      <c r="K10" s="108" t="str">
        <f>IF(LOOKUP($A10,結果入力!$D$1:$CQ$1,結果入力!$D$10:$CQ$10)="","",LOOKUP($A10,結果入力!$D$1:$CQ$1,結果入力!$D$10:$CQ$10))</f>
        <v/>
      </c>
      <c r="L10" s="108" t="str">
        <f>IF(LOOKUP($A10,結果入力!$D$1:$CQ$1,結果入力!$D$11:$CQ$11)="","",LOOKUP($A10,結果入力!$D$1:$CQ$1,結果入力!$D$11:$CQ$11))</f>
        <v/>
      </c>
      <c r="M10" s="108" t="str">
        <f>IF(LOOKUP($A10,結果入力!$D$1:$CQ$1,結果入力!$D$12:$CQ$12)="","",LOOKUP($A10,結果入力!$D$1:$CQ$1,結果入力!$D$12:$CQ$12))</f>
        <v/>
      </c>
      <c r="N10" s="109" t="str">
        <f>IF(LOOKUP($A10,結果入力!$D$1:$CQ$1,結果入力!$D$14:$CQ$14)="","",LOOKUP($A10,結果入力!$D$1:$CQ$1,結果入力!$D$14:$CQ$14))</f>
        <v/>
      </c>
      <c r="O10" s="106" t="str">
        <f>IF(LOOKUP($A10,結果入力!$D$1:$CQ$1,結果入力!$D$15:$CQ$15)="","",LOOKUP($A10,結果入力!$D$1:$CQ$1,結果入力!$D$15:$CQ$15))</f>
        <v/>
      </c>
      <c r="P10" s="106" t="str">
        <f>IF(LOOKUP($A10,結果入力!$D$1:$CQ$1,結果入力!$D$16:$CQ$16)="","",LOOKUP($A10,結果入力!$D$1:$CQ$1,結果入力!$D$16:$CQ$16))</f>
        <v/>
      </c>
      <c r="Q10" s="106" t="str">
        <f>IF(LOOKUP($A10,結果入力!$D$1:$CQ$1,結果入力!$D$17:$CQ$17)="","",LOOKUP($A10,結果入力!$D$1:$CQ$1,結果入力!$D$17:$CQ$17))</f>
        <v/>
      </c>
      <c r="R10" s="106" t="str">
        <f>IF(LOOKUP($A10,結果入力!$D$1:$CQ$1,結果入力!$D$18:$CQ$18)="","",LOOKUP($A10,結果入力!$D$1:$CQ$1,結果入力!$D$18:$CQ$18))</f>
        <v/>
      </c>
    </row>
    <row r="11" spans="1:18" x14ac:dyDescent="0.15">
      <c r="A11" s="70">
        <v>6</v>
      </c>
      <c r="B11" s="81"/>
      <c r="C11" s="80" t="str">
        <f>IF(LOOKUP($A11,結果入力!$D$1:$CQ$1,結果入力!$D$4:$CQ$4)="","",LOOKUP($A11,結果入力!$D$1:$CQ$1,結果入力!$D$4:$CQ$4))</f>
        <v/>
      </c>
      <c r="D11" s="80" t="str">
        <f>IF(LOOKUP($A11,結果入力!$D$1:$CQ$1,結果入力!$D$3:$CQ$3)="","",LOOKUP($A11,結果入力!$D$1:$CQ$1,結果入力!$D$3:$CQ$3))</f>
        <v/>
      </c>
      <c r="E11" s="80" t="str">
        <f>IF(LOOKUP($A11,結果入力!$D$1:$CQ$1,結果入力!$D$5:$CQ$5)="","",LOOKUP($A11,結果入力!$D$1:$CQ$1,結果入力!$D$5:$CQ$5))</f>
        <v/>
      </c>
      <c r="F11" s="78" t="str">
        <f>IF(LOOKUP($A11,結果入力!$D$1:$CQ$1,結果入力!$D$19:$CQ$19)="","",LOOKUP($A11,結果入力!$D$1:$CQ$1,結果入力!$D$19:$CQ$19))</f>
        <v/>
      </c>
      <c r="G11" s="79" t="str">
        <f>IF(LOOKUP($A11,結果入力!$D$1:$CQ$1,結果入力!$D$20:$CQ$20)="","",LOOKUP($A11,結果入力!$D$1:$CQ$1,結果入力!$D$20:$CQ$20))</f>
        <v/>
      </c>
      <c r="H11" s="107" t="str">
        <f>IF(LOOKUP($A11,結果入力!$D$1:$CQ$1,結果入力!$D$7:$CQ$7)="","",LOOKUP($A11,結果入力!$D$1:$CQ$1,結果入力!$D$7:$CQ$7))</f>
        <v/>
      </c>
      <c r="I11" s="107" t="str">
        <f>IF(LOOKUP($A11,結果入力!$D$1:$CQ$1,結果入力!$D$8:$CQ$8)="","",LOOKUP($A11,結果入力!$D$1:$CQ$1,結果入力!$D$8:$CQ$8))</f>
        <v/>
      </c>
      <c r="J11" s="108" t="str">
        <f>IF(LOOKUP($A11,結果入力!$D$1:$CQ$1,結果入力!$D$9:$CQ$9)="","",LOOKUP($A11,結果入力!$D$1:$CQ$1,結果入力!$D$9:$CQ$9))</f>
        <v/>
      </c>
      <c r="K11" s="108" t="str">
        <f>IF(LOOKUP($A11,結果入力!$D$1:$CQ$1,結果入力!$D$10:$CQ$10)="","",LOOKUP($A11,結果入力!$D$1:$CQ$1,結果入力!$D$10:$CQ$10))</f>
        <v/>
      </c>
      <c r="L11" s="108" t="str">
        <f>IF(LOOKUP($A11,結果入力!$D$1:$CQ$1,結果入力!$D$11:$CQ$11)="","",LOOKUP($A11,結果入力!$D$1:$CQ$1,結果入力!$D$11:$CQ$11))</f>
        <v/>
      </c>
      <c r="M11" s="108" t="str">
        <f>IF(LOOKUP($A11,結果入力!$D$1:$CQ$1,結果入力!$D$12:$CQ$12)="","",LOOKUP($A11,結果入力!$D$1:$CQ$1,結果入力!$D$12:$CQ$12))</f>
        <v/>
      </c>
      <c r="N11" s="109" t="str">
        <f>IF(LOOKUP($A11,結果入力!$D$1:$CQ$1,結果入力!$D$14:$CQ$14)="","",LOOKUP($A11,結果入力!$D$1:$CQ$1,結果入力!$D$14:$CQ$14))</f>
        <v/>
      </c>
      <c r="O11" s="106" t="str">
        <f>IF(LOOKUP($A11,結果入力!$D$1:$CQ$1,結果入力!$D$15:$CQ$15)="","",LOOKUP($A11,結果入力!$D$1:$CQ$1,結果入力!$D$15:$CQ$15))</f>
        <v/>
      </c>
      <c r="P11" s="106" t="str">
        <f>IF(LOOKUP($A11,結果入力!$D$1:$CQ$1,結果入力!$D$16:$CQ$16)="","",LOOKUP($A11,結果入力!$D$1:$CQ$1,結果入力!$D$16:$CQ$16))</f>
        <v/>
      </c>
      <c r="Q11" s="106" t="str">
        <f>IF(LOOKUP($A11,結果入力!$D$1:$CQ$1,結果入力!$D$17:$CQ$17)="","",LOOKUP($A11,結果入力!$D$1:$CQ$1,結果入力!$D$17:$CQ$17))</f>
        <v/>
      </c>
      <c r="R11" s="106" t="str">
        <f>IF(LOOKUP($A11,結果入力!$D$1:$CQ$1,結果入力!$D$18:$CQ$18)="","",LOOKUP($A11,結果入力!$D$1:$CQ$1,結果入力!$D$18:$CQ$18))</f>
        <v/>
      </c>
    </row>
    <row r="12" spans="1:18" x14ac:dyDescent="0.15">
      <c r="A12" s="70">
        <v>7</v>
      </c>
      <c r="B12" s="81"/>
      <c r="C12" s="80" t="str">
        <f>IF(LOOKUP($A12,結果入力!$D$1:$CQ$1,結果入力!$D$4:$CQ$4)="","",LOOKUP($A12,結果入力!$D$1:$CQ$1,結果入力!$D$4:$CQ$4))</f>
        <v/>
      </c>
      <c r="D12" s="80" t="str">
        <f>IF(LOOKUP($A12,結果入力!$D$1:$CQ$1,結果入力!$D$3:$CQ$3)="","",LOOKUP($A12,結果入力!$D$1:$CQ$1,結果入力!$D$3:$CQ$3))</f>
        <v/>
      </c>
      <c r="E12" s="80" t="str">
        <f>IF(LOOKUP($A12,結果入力!$D$1:$CQ$1,結果入力!$D$5:$CQ$5)="","",LOOKUP($A12,結果入力!$D$1:$CQ$1,結果入力!$D$5:$CQ$5))</f>
        <v/>
      </c>
      <c r="F12" s="78" t="str">
        <f>IF(LOOKUP($A12,結果入力!$D$1:$CQ$1,結果入力!$D$19:$CQ$19)="","",LOOKUP($A12,結果入力!$D$1:$CQ$1,結果入力!$D$19:$CQ$19))</f>
        <v/>
      </c>
      <c r="G12" s="79" t="str">
        <f>IF(LOOKUP($A12,結果入力!$D$1:$CQ$1,結果入力!$D$20:$CQ$20)="","",LOOKUP($A12,結果入力!$D$1:$CQ$1,結果入力!$D$20:$CQ$20))</f>
        <v/>
      </c>
      <c r="H12" s="107" t="str">
        <f>IF(LOOKUP($A12,結果入力!$D$1:$CQ$1,結果入力!$D$7:$CQ$7)="","",LOOKUP($A12,結果入力!$D$1:$CQ$1,結果入力!$D$7:$CQ$7))</f>
        <v/>
      </c>
      <c r="I12" s="107" t="str">
        <f>IF(LOOKUP($A12,結果入力!$D$1:$CQ$1,結果入力!$D$8:$CQ$8)="","",LOOKUP($A12,結果入力!$D$1:$CQ$1,結果入力!$D$8:$CQ$8))</f>
        <v/>
      </c>
      <c r="J12" s="108" t="str">
        <f>IF(LOOKUP($A12,結果入力!$D$1:$CQ$1,結果入力!$D$9:$CQ$9)="","",LOOKUP($A12,結果入力!$D$1:$CQ$1,結果入力!$D$9:$CQ$9))</f>
        <v/>
      </c>
      <c r="K12" s="108" t="str">
        <f>IF(LOOKUP($A12,結果入力!$D$1:$CQ$1,結果入力!$D$10:$CQ$10)="","",LOOKUP($A12,結果入力!$D$1:$CQ$1,結果入力!$D$10:$CQ$10))</f>
        <v/>
      </c>
      <c r="L12" s="108" t="str">
        <f>IF(LOOKUP($A12,結果入力!$D$1:$CQ$1,結果入力!$D$11:$CQ$11)="","",LOOKUP($A12,結果入力!$D$1:$CQ$1,結果入力!$D$11:$CQ$11))</f>
        <v/>
      </c>
      <c r="M12" s="108" t="str">
        <f>IF(LOOKUP($A12,結果入力!$D$1:$CQ$1,結果入力!$D$12:$CQ$12)="","",LOOKUP($A12,結果入力!$D$1:$CQ$1,結果入力!$D$12:$CQ$12))</f>
        <v/>
      </c>
      <c r="N12" s="109" t="str">
        <f>IF(LOOKUP($A12,結果入力!$D$1:$CQ$1,結果入力!$D$14:$CQ$14)="","",LOOKUP($A12,結果入力!$D$1:$CQ$1,結果入力!$D$14:$CQ$14))</f>
        <v/>
      </c>
      <c r="O12" s="106" t="str">
        <f>IF(LOOKUP($A12,結果入力!$D$1:$CQ$1,結果入力!$D$15:$CQ$15)="","",LOOKUP($A12,結果入力!$D$1:$CQ$1,結果入力!$D$15:$CQ$15))</f>
        <v/>
      </c>
      <c r="P12" s="106" t="str">
        <f>IF(LOOKUP($A12,結果入力!$D$1:$CQ$1,結果入力!$D$16:$CQ$16)="","",LOOKUP($A12,結果入力!$D$1:$CQ$1,結果入力!$D$16:$CQ$16))</f>
        <v/>
      </c>
      <c r="Q12" s="106" t="str">
        <f>IF(LOOKUP($A12,結果入力!$D$1:$CQ$1,結果入力!$D$17:$CQ$17)="","",LOOKUP($A12,結果入力!$D$1:$CQ$1,結果入力!$D$17:$CQ$17))</f>
        <v/>
      </c>
      <c r="R12" s="106" t="str">
        <f>IF(LOOKUP($A12,結果入力!$D$1:$CQ$1,結果入力!$D$18:$CQ$18)="","",LOOKUP($A12,結果入力!$D$1:$CQ$1,結果入力!$D$18:$CQ$18))</f>
        <v/>
      </c>
    </row>
    <row r="13" spans="1:18" x14ac:dyDescent="0.15">
      <c r="A13" s="70">
        <v>8</v>
      </c>
      <c r="B13" s="81"/>
      <c r="C13" s="80" t="str">
        <f>IF(LOOKUP($A13,結果入力!$D$1:$CQ$1,結果入力!$D$4:$CQ$4)="","",LOOKUP($A13,結果入力!$D$1:$CQ$1,結果入力!$D$4:$CQ$4))</f>
        <v/>
      </c>
      <c r="D13" s="80" t="str">
        <f>IF(LOOKUP($A13,結果入力!$D$1:$CQ$1,結果入力!$D$3:$CQ$3)="","",LOOKUP($A13,結果入力!$D$1:$CQ$1,結果入力!$D$3:$CQ$3))</f>
        <v/>
      </c>
      <c r="E13" s="80" t="str">
        <f>IF(LOOKUP($A13,結果入力!$D$1:$CQ$1,結果入力!$D$5:$CQ$5)="","",LOOKUP($A13,結果入力!$D$1:$CQ$1,結果入力!$D$5:$CQ$5))</f>
        <v/>
      </c>
      <c r="F13" s="78" t="str">
        <f>IF(LOOKUP($A13,結果入力!$D$1:$CQ$1,結果入力!$D$19:$CQ$19)="","",LOOKUP($A13,結果入力!$D$1:$CQ$1,結果入力!$D$19:$CQ$19))</f>
        <v/>
      </c>
      <c r="G13" s="79" t="str">
        <f>IF(LOOKUP($A13,結果入力!$D$1:$CQ$1,結果入力!$D$20:$CQ$20)="","",LOOKUP($A13,結果入力!$D$1:$CQ$1,結果入力!$D$20:$CQ$20))</f>
        <v/>
      </c>
      <c r="H13" s="107" t="str">
        <f>IF(LOOKUP($A13,結果入力!$D$1:$CQ$1,結果入力!$D$7:$CQ$7)="","",LOOKUP($A13,結果入力!$D$1:$CQ$1,結果入力!$D$7:$CQ$7))</f>
        <v/>
      </c>
      <c r="I13" s="107" t="str">
        <f>IF(LOOKUP($A13,結果入力!$D$1:$CQ$1,結果入力!$D$8:$CQ$8)="","",LOOKUP($A13,結果入力!$D$1:$CQ$1,結果入力!$D$8:$CQ$8))</f>
        <v/>
      </c>
      <c r="J13" s="108" t="str">
        <f>IF(LOOKUP($A13,結果入力!$D$1:$CQ$1,結果入力!$D$9:$CQ$9)="","",LOOKUP($A13,結果入力!$D$1:$CQ$1,結果入力!$D$9:$CQ$9))</f>
        <v/>
      </c>
      <c r="K13" s="108" t="str">
        <f>IF(LOOKUP($A13,結果入力!$D$1:$CQ$1,結果入力!$D$10:$CQ$10)="","",LOOKUP($A13,結果入力!$D$1:$CQ$1,結果入力!$D$10:$CQ$10))</f>
        <v/>
      </c>
      <c r="L13" s="108" t="str">
        <f>IF(LOOKUP($A13,結果入力!$D$1:$CQ$1,結果入力!$D$11:$CQ$11)="","",LOOKUP($A13,結果入力!$D$1:$CQ$1,結果入力!$D$11:$CQ$11))</f>
        <v/>
      </c>
      <c r="M13" s="108" t="str">
        <f>IF(LOOKUP($A13,結果入力!$D$1:$CQ$1,結果入力!$D$12:$CQ$12)="","",LOOKUP($A13,結果入力!$D$1:$CQ$1,結果入力!$D$12:$CQ$12))</f>
        <v/>
      </c>
      <c r="N13" s="109" t="str">
        <f>IF(LOOKUP($A13,結果入力!$D$1:$CQ$1,結果入力!$D$14:$CQ$14)="","",LOOKUP($A13,結果入力!$D$1:$CQ$1,結果入力!$D$14:$CQ$14))</f>
        <v/>
      </c>
      <c r="O13" s="106" t="str">
        <f>IF(LOOKUP($A13,結果入力!$D$1:$CQ$1,結果入力!$D$15:$CQ$15)="","",LOOKUP($A13,結果入力!$D$1:$CQ$1,結果入力!$D$15:$CQ$15))</f>
        <v/>
      </c>
      <c r="P13" s="106" t="str">
        <f>IF(LOOKUP($A13,結果入力!$D$1:$CQ$1,結果入力!$D$16:$CQ$16)="","",LOOKUP($A13,結果入力!$D$1:$CQ$1,結果入力!$D$16:$CQ$16))</f>
        <v/>
      </c>
      <c r="Q13" s="106" t="str">
        <f>IF(LOOKUP($A13,結果入力!$D$1:$CQ$1,結果入力!$D$17:$CQ$17)="","",LOOKUP($A13,結果入力!$D$1:$CQ$1,結果入力!$D$17:$CQ$17))</f>
        <v/>
      </c>
      <c r="R13" s="106" t="str">
        <f>IF(LOOKUP($A13,結果入力!$D$1:$CQ$1,結果入力!$D$18:$CQ$18)="","",LOOKUP($A13,結果入力!$D$1:$CQ$1,結果入力!$D$18:$CQ$18))</f>
        <v/>
      </c>
    </row>
    <row r="14" spans="1:18" x14ac:dyDescent="0.15">
      <c r="A14" s="70">
        <v>9</v>
      </c>
      <c r="B14" s="81"/>
      <c r="C14" s="80" t="str">
        <f>IF(LOOKUP($A14,結果入力!$D$1:$CQ$1,結果入力!$D$4:$CQ$4)="","",LOOKUP($A14,結果入力!$D$1:$CQ$1,結果入力!$D$4:$CQ$4))</f>
        <v/>
      </c>
      <c r="D14" s="80" t="str">
        <f>IF(LOOKUP($A14,結果入力!$D$1:$CQ$1,結果入力!$D$3:$CQ$3)="","",LOOKUP($A14,結果入力!$D$1:$CQ$1,結果入力!$D$3:$CQ$3))</f>
        <v/>
      </c>
      <c r="E14" s="80" t="str">
        <f>IF(LOOKUP($A14,結果入力!$D$1:$CQ$1,結果入力!$D$5:$CQ$5)="","",LOOKUP($A14,結果入力!$D$1:$CQ$1,結果入力!$D$5:$CQ$5))</f>
        <v/>
      </c>
      <c r="F14" s="78" t="str">
        <f>IF(LOOKUP($A14,結果入力!$D$1:$CQ$1,結果入力!$D$19:$CQ$19)="","",LOOKUP($A14,結果入力!$D$1:$CQ$1,結果入力!$D$19:$CQ$19))</f>
        <v/>
      </c>
      <c r="G14" s="79" t="str">
        <f>IF(LOOKUP($A14,結果入力!$D$1:$CQ$1,結果入力!$D$20:$CQ$20)="","",LOOKUP($A14,結果入力!$D$1:$CQ$1,結果入力!$D$20:$CQ$20))</f>
        <v/>
      </c>
      <c r="H14" s="107" t="str">
        <f>IF(LOOKUP($A14,結果入力!$D$1:$CQ$1,結果入力!$D$7:$CQ$7)="","",LOOKUP($A14,結果入力!$D$1:$CQ$1,結果入力!$D$7:$CQ$7))</f>
        <v/>
      </c>
      <c r="I14" s="107" t="str">
        <f>IF(LOOKUP($A14,結果入力!$D$1:$CQ$1,結果入力!$D$8:$CQ$8)="","",LOOKUP($A14,結果入力!$D$1:$CQ$1,結果入力!$D$8:$CQ$8))</f>
        <v/>
      </c>
      <c r="J14" s="108" t="str">
        <f>IF(LOOKUP($A14,結果入力!$D$1:$CQ$1,結果入力!$D$9:$CQ$9)="","",LOOKUP($A14,結果入力!$D$1:$CQ$1,結果入力!$D$9:$CQ$9))</f>
        <v/>
      </c>
      <c r="K14" s="108" t="str">
        <f>IF(LOOKUP($A14,結果入力!$D$1:$CQ$1,結果入力!$D$10:$CQ$10)="","",LOOKUP($A14,結果入力!$D$1:$CQ$1,結果入力!$D$10:$CQ$10))</f>
        <v/>
      </c>
      <c r="L14" s="108" t="str">
        <f>IF(LOOKUP($A14,結果入力!$D$1:$CQ$1,結果入力!$D$11:$CQ$11)="","",LOOKUP($A14,結果入力!$D$1:$CQ$1,結果入力!$D$11:$CQ$11))</f>
        <v/>
      </c>
      <c r="M14" s="108" t="str">
        <f>IF(LOOKUP($A14,結果入力!$D$1:$CQ$1,結果入力!$D$12:$CQ$12)="","",LOOKUP($A14,結果入力!$D$1:$CQ$1,結果入力!$D$12:$CQ$12))</f>
        <v/>
      </c>
      <c r="N14" s="109" t="str">
        <f>IF(LOOKUP($A14,結果入力!$D$1:$CQ$1,結果入力!$D$14:$CQ$14)="","",LOOKUP($A14,結果入力!$D$1:$CQ$1,結果入力!$D$14:$CQ$14))</f>
        <v/>
      </c>
      <c r="O14" s="106" t="str">
        <f>IF(LOOKUP($A14,結果入力!$D$1:$CQ$1,結果入力!$D$15:$CQ$15)="","",LOOKUP($A14,結果入力!$D$1:$CQ$1,結果入力!$D$15:$CQ$15))</f>
        <v/>
      </c>
      <c r="P14" s="106" t="str">
        <f>IF(LOOKUP($A14,結果入力!$D$1:$CQ$1,結果入力!$D$16:$CQ$16)="","",LOOKUP($A14,結果入力!$D$1:$CQ$1,結果入力!$D$16:$CQ$16))</f>
        <v/>
      </c>
      <c r="Q14" s="106" t="str">
        <f>IF(LOOKUP($A14,結果入力!$D$1:$CQ$1,結果入力!$D$17:$CQ$17)="","",LOOKUP($A14,結果入力!$D$1:$CQ$1,結果入力!$D$17:$CQ$17))</f>
        <v/>
      </c>
      <c r="R14" s="106" t="str">
        <f>IF(LOOKUP($A14,結果入力!$D$1:$CQ$1,結果入力!$D$18:$CQ$18)="","",LOOKUP($A14,結果入力!$D$1:$CQ$1,結果入力!$D$18:$CQ$18))</f>
        <v/>
      </c>
    </row>
    <row r="15" spans="1:18" x14ac:dyDescent="0.15">
      <c r="A15" s="70">
        <v>10</v>
      </c>
      <c r="B15" s="81"/>
      <c r="C15" s="80" t="str">
        <f>IF(LOOKUP($A15,結果入力!$D$1:$CQ$1,結果入力!$D$4:$CQ$4)="","",LOOKUP($A15,結果入力!$D$1:$CQ$1,結果入力!$D$4:$CQ$4))</f>
        <v/>
      </c>
      <c r="D15" s="80" t="str">
        <f>IF(LOOKUP($A15,結果入力!$D$1:$CQ$1,結果入力!$D$3:$CQ$3)="","",LOOKUP($A15,結果入力!$D$1:$CQ$1,結果入力!$D$3:$CQ$3))</f>
        <v/>
      </c>
      <c r="E15" s="80" t="str">
        <f>IF(LOOKUP($A15,結果入力!$D$1:$CQ$1,結果入力!$D$5:$CQ$5)="","",LOOKUP($A15,結果入力!$D$1:$CQ$1,結果入力!$D$5:$CQ$5))</f>
        <v/>
      </c>
      <c r="F15" s="78" t="str">
        <f>IF(LOOKUP($A15,結果入力!$D$1:$CQ$1,結果入力!$D$19:$CQ$19)="","",LOOKUP($A15,結果入力!$D$1:$CQ$1,結果入力!$D$19:$CQ$19))</f>
        <v/>
      </c>
      <c r="G15" s="79" t="str">
        <f>IF(LOOKUP($A15,結果入力!$D$1:$CQ$1,結果入力!$D$20:$CQ$20)="","",LOOKUP($A15,結果入力!$D$1:$CQ$1,結果入力!$D$20:$CQ$20))</f>
        <v/>
      </c>
      <c r="H15" s="107" t="str">
        <f>IF(LOOKUP($A15,結果入力!$D$1:$CQ$1,結果入力!$D$7:$CQ$7)="","",LOOKUP($A15,結果入力!$D$1:$CQ$1,結果入力!$D$7:$CQ$7))</f>
        <v/>
      </c>
      <c r="I15" s="107" t="str">
        <f>IF(LOOKUP($A15,結果入力!$D$1:$CQ$1,結果入力!$D$8:$CQ$8)="","",LOOKUP($A15,結果入力!$D$1:$CQ$1,結果入力!$D$8:$CQ$8))</f>
        <v/>
      </c>
      <c r="J15" s="108" t="str">
        <f>IF(LOOKUP($A15,結果入力!$D$1:$CQ$1,結果入力!$D$9:$CQ$9)="","",LOOKUP($A15,結果入力!$D$1:$CQ$1,結果入力!$D$9:$CQ$9))</f>
        <v/>
      </c>
      <c r="K15" s="108" t="str">
        <f>IF(LOOKUP($A15,結果入力!$D$1:$CQ$1,結果入力!$D$10:$CQ$10)="","",LOOKUP($A15,結果入力!$D$1:$CQ$1,結果入力!$D$10:$CQ$10))</f>
        <v/>
      </c>
      <c r="L15" s="108" t="str">
        <f>IF(LOOKUP($A15,結果入力!$D$1:$CQ$1,結果入力!$D$11:$CQ$11)="","",LOOKUP($A15,結果入力!$D$1:$CQ$1,結果入力!$D$11:$CQ$11))</f>
        <v/>
      </c>
      <c r="M15" s="108" t="str">
        <f>IF(LOOKUP($A15,結果入力!$D$1:$CQ$1,結果入力!$D$12:$CQ$12)="","",LOOKUP($A15,結果入力!$D$1:$CQ$1,結果入力!$D$12:$CQ$12))</f>
        <v/>
      </c>
      <c r="N15" s="109" t="str">
        <f>IF(LOOKUP($A15,結果入力!$D$1:$CQ$1,結果入力!$D$14:$CQ$14)="","",LOOKUP($A15,結果入力!$D$1:$CQ$1,結果入力!$D$14:$CQ$14))</f>
        <v/>
      </c>
      <c r="O15" s="106" t="str">
        <f>IF(LOOKUP($A15,結果入力!$D$1:$CQ$1,結果入力!$D$15:$CQ$15)="","",LOOKUP($A15,結果入力!$D$1:$CQ$1,結果入力!$D$15:$CQ$15))</f>
        <v/>
      </c>
      <c r="P15" s="106" t="str">
        <f>IF(LOOKUP($A15,結果入力!$D$1:$CQ$1,結果入力!$D$16:$CQ$16)="","",LOOKUP($A15,結果入力!$D$1:$CQ$1,結果入力!$D$16:$CQ$16))</f>
        <v/>
      </c>
      <c r="Q15" s="106" t="str">
        <f>IF(LOOKUP($A15,結果入力!$D$1:$CQ$1,結果入力!$D$17:$CQ$17)="","",LOOKUP($A15,結果入力!$D$1:$CQ$1,結果入力!$D$17:$CQ$17))</f>
        <v/>
      </c>
      <c r="R15" s="106" t="str">
        <f>IF(LOOKUP($A15,結果入力!$D$1:$CQ$1,結果入力!$D$18:$CQ$18)="","",LOOKUP($A15,結果入力!$D$1:$CQ$1,結果入力!$D$18:$CQ$18))</f>
        <v/>
      </c>
    </row>
    <row r="16" spans="1:18" x14ac:dyDescent="0.15">
      <c r="A16" s="70">
        <v>11</v>
      </c>
      <c r="B16" s="81"/>
      <c r="C16" s="80" t="str">
        <f>IF(LOOKUP($A16,結果入力!$D$1:$CQ$1,結果入力!$D$4:$CQ$4)="","",LOOKUP($A16,結果入力!$D$1:$CQ$1,結果入力!$D$4:$CQ$4))</f>
        <v/>
      </c>
      <c r="D16" s="80" t="str">
        <f>IF(LOOKUP($A16,結果入力!$D$1:$CQ$1,結果入力!$D$3:$CQ$3)="","",LOOKUP($A16,結果入力!$D$1:$CQ$1,結果入力!$D$3:$CQ$3))</f>
        <v/>
      </c>
      <c r="E16" s="80" t="str">
        <f>IF(LOOKUP($A16,結果入力!$D$1:$CQ$1,結果入力!$D$5:$CQ$5)="","",LOOKUP($A16,結果入力!$D$1:$CQ$1,結果入力!$D$5:$CQ$5))</f>
        <v/>
      </c>
      <c r="F16" s="78" t="str">
        <f>IF(LOOKUP($A16,結果入力!$D$1:$CQ$1,結果入力!$D$19:$CQ$19)="","",LOOKUP($A16,結果入力!$D$1:$CQ$1,結果入力!$D$19:$CQ$19))</f>
        <v/>
      </c>
      <c r="G16" s="79" t="str">
        <f>IF(LOOKUP($A16,結果入力!$D$1:$CQ$1,結果入力!$D$20:$CQ$20)="","",LOOKUP($A16,結果入力!$D$1:$CQ$1,結果入力!$D$20:$CQ$20))</f>
        <v/>
      </c>
      <c r="H16" s="107" t="str">
        <f>IF(LOOKUP($A16,結果入力!$D$1:$CQ$1,結果入力!$D$7:$CQ$7)="","",LOOKUP($A16,結果入力!$D$1:$CQ$1,結果入力!$D$7:$CQ$7))</f>
        <v/>
      </c>
      <c r="I16" s="107" t="str">
        <f>IF(LOOKUP($A16,結果入力!$D$1:$CQ$1,結果入力!$D$8:$CQ$8)="","",LOOKUP($A16,結果入力!$D$1:$CQ$1,結果入力!$D$8:$CQ$8))</f>
        <v/>
      </c>
      <c r="J16" s="108" t="str">
        <f>IF(LOOKUP($A16,結果入力!$D$1:$CQ$1,結果入力!$D$9:$CQ$9)="","",LOOKUP($A16,結果入力!$D$1:$CQ$1,結果入力!$D$9:$CQ$9))</f>
        <v/>
      </c>
      <c r="K16" s="108" t="str">
        <f>IF(LOOKUP($A16,結果入力!$D$1:$CQ$1,結果入力!$D$10:$CQ$10)="","",LOOKUP($A16,結果入力!$D$1:$CQ$1,結果入力!$D$10:$CQ$10))</f>
        <v/>
      </c>
      <c r="L16" s="108" t="str">
        <f>IF(LOOKUP($A16,結果入力!$D$1:$CQ$1,結果入力!$D$11:$CQ$11)="","",LOOKUP($A16,結果入力!$D$1:$CQ$1,結果入力!$D$11:$CQ$11))</f>
        <v/>
      </c>
      <c r="M16" s="108" t="str">
        <f>IF(LOOKUP($A16,結果入力!$D$1:$CQ$1,結果入力!$D$12:$CQ$12)="","",LOOKUP($A16,結果入力!$D$1:$CQ$1,結果入力!$D$12:$CQ$12))</f>
        <v/>
      </c>
      <c r="N16" s="109" t="str">
        <f>IF(LOOKUP($A16,結果入力!$D$1:$CQ$1,結果入力!$D$14:$CQ$14)="","",LOOKUP($A16,結果入力!$D$1:$CQ$1,結果入力!$D$14:$CQ$14))</f>
        <v/>
      </c>
      <c r="O16" s="106" t="str">
        <f>IF(LOOKUP($A16,結果入力!$D$1:$CQ$1,結果入力!$D$15:$CQ$15)="","",LOOKUP($A16,結果入力!$D$1:$CQ$1,結果入力!$D$15:$CQ$15))</f>
        <v/>
      </c>
      <c r="P16" s="106" t="str">
        <f>IF(LOOKUP($A16,結果入力!$D$1:$CQ$1,結果入力!$D$16:$CQ$16)="","",LOOKUP($A16,結果入力!$D$1:$CQ$1,結果入力!$D$16:$CQ$16))</f>
        <v/>
      </c>
      <c r="Q16" s="106" t="str">
        <f>IF(LOOKUP($A16,結果入力!$D$1:$CQ$1,結果入力!$D$17:$CQ$17)="","",LOOKUP($A16,結果入力!$D$1:$CQ$1,結果入力!$D$17:$CQ$17))</f>
        <v/>
      </c>
      <c r="R16" s="106" t="str">
        <f>IF(LOOKUP($A16,結果入力!$D$1:$CQ$1,結果入力!$D$18:$CQ$18)="","",LOOKUP($A16,結果入力!$D$1:$CQ$1,結果入力!$D$18:$CQ$18))</f>
        <v/>
      </c>
    </row>
    <row r="17" spans="1:18" x14ac:dyDescent="0.15">
      <c r="A17" s="70">
        <v>12</v>
      </c>
      <c r="B17" s="81"/>
      <c r="C17" s="80" t="str">
        <f>IF(LOOKUP($A17,結果入力!$D$1:$CQ$1,結果入力!$D$4:$CQ$4)="","",LOOKUP($A17,結果入力!$D$1:$CQ$1,結果入力!$D$4:$CQ$4))</f>
        <v/>
      </c>
      <c r="D17" s="80" t="str">
        <f>IF(LOOKUP($A17,結果入力!$D$1:$CQ$1,結果入力!$D$3:$CQ$3)="","",LOOKUP($A17,結果入力!$D$1:$CQ$1,結果入力!$D$3:$CQ$3))</f>
        <v/>
      </c>
      <c r="E17" s="80" t="str">
        <f>IF(LOOKUP($A17,結果入力!$D$1:$CQ$1,結果入力!$D$5:$CQ$5)="","",LOOKUP($A17,結果入力!$D$1:$CQ$1,結果入力!$D$5:$CQ$5))</f>
        <v/>
      </c>
      <c r="F17" s="78" t="str">
        <f>IF(LOOKUP($A17,結果入力!$D$1:$CQ$1,結果入力!$D$19:$CQ$19)="","",LOOKUP($A17,結果入力!$D$1:$CQ$1,結果入力!$D$19:$CQ$19))</f>
        <v/>
      </c>
      <c r="G17" s="79" t="str">
        <f>IF(LOOKUP($A17,結果入力!$D$1:$CQ$1,結果入力!$D$20:$CQ$20)="","",LOOKUP($A17,結果入力!$D$1:$CQ$1,結果入力!$D$20:$CQ$20))</f>
        <v/>
      </c>
      <c r="H17" s="107" t="str">
        <f>IF(LOOKUP($A17,結果入力!$D$1:$CQ$1,結果入力!$D$7:$CQ$7)="","",LOOKUP($A17,結果入力!$D$1:$CQ$1,結果入力!$D$7:$CQ$7))</f>
        <v/>
      </c>
      <c r="I17" s="107" t="str">
        <f>IF(LOOKUP($A17,結果入力!$D$1:$CQ$1,結果入力!$D$8:$CQ$8)="","",LOOKUP($A17,結果入力!$D$1:$CQ$1,結果入力!$D$8:$CQ$8))</f>
        <v/>
      </c>
      <c r="J17" s="108" t="str">
        <f>IF(LOOKUP($A17,結果入力!$D$1:$CQ$1,結果入力!$D$9:$CQ$9)="","",LOOKUP($A17,結果入力!$D$1:$CQ$1,結果入力!$D$9:$CQ$9))</f>
        <v/>
      </c>
      <c r="K17" s="108" t="str">
        <f>IF(LOOKUP($A17,結果入力!$D$1:$CQ$1,結果入力!$D$10:$CQ$10)="","",LOOKUP($A17,結果入力!$D$1:$CQ$1,結果入力!$D$10:$CQ$10))</f>
        <v/>
      </c>
      <c r="L17" s="108" t="str">
        <f>IF(LOOKUP($A17,結果入力!$D$1:$CQ$1,結果入力!$D$11:$CQ$11)="","",LOOKUP($A17,結果入力!$D$1:$CQ$1,結果入力!$D$11:$CQ$11))</f>
        <v/>
      </c>
      <c r="M17" s="108" t="str">
        <f>IF(LOOKUP($A17,結果入力!$D$1:$CQ$1,結果入力!$D$12:$CQ$12)="","",LOOKUP($A17,結果入力!$D$1:$CQ$1,結果入力!$D$12:$CQ$12))</f>
        <v/>
      </c>
      <c r="N17" s="109" t="str">
        <f>IF(LOOKUP($A17,結果入力!$D$1:$CQ$1,結果入力!$D$14:$CQ$14)="","",LOOKUP($A17,結果入力!$D$1:$CQ$1,結果入力!$D$14:$CQ$14))</f>
        <v/>
      </c>
      <c r="O17" s="106" t="str">
        <f>IF(LOOKUP($A17,結果入力!$D$1:$CQ$1,結果入力!$D$15:$CQ$15)="","",LOOKUP($A17,結果入力!$D$1:$CQ$1,結果入力!$D$15:$CQ$15))</f>
        <v/>
      </c>
      <c r="P17" s="106" t="str">
        <f>IF(LOOKUP($A17,結果入力!$D$1:$CQ$1,結果入力!$D$16:$CQ$16)="","",LOOKUP($A17,結果入力!$D$1:$CQ$1,結果入力!$D$16:$CQ$16))</f>
        <v/>
      </c>
      <c r="Q17" s="106" t="str">
        <f>IF(LOOKUP($A17,結果入力!$D$1:$CQ$1,結果入力!$D$17:$CQ$17)="","",LOOKUP($A17,結果入力!$D$1:$CQ$1,結果入力!$D$17:$CQ$17))</f>
        <v/>
      </c>
      <c r="R17" s="106" t="str">
        <f>IF(LOOKUP($A17,結果入力!$D$1:$CQ$1,結果入力!$D$18:$CQ$18)="","",LOOKUP($A17,結果入力!$D$1:$CQ$1,結果入力!$D$18:$CQ$18))</f>
        <v/>
      </c>
    </row>
    <row r="18" spans="1:18" x14ac:dyDescent="0.15">
      <c r="A18" s="70">
        <v>13</v>
      </c>
      <c r="B18" s="81"/>
      <c r="C18" s="80" t="str">
        <f>IF(LOOKUP($A18,結果入力!$D$1:$CQ$1,結果入力!$D$4:$CQ$4)="","",LOOKUP($A18,結果入力!$D$1:$CQ$1,結果入力!$D$4:$CQ$4))</f>
        <v/>
      </c>
      <c r="D18" s="80" t="str">
        <f>IF(LOOKUP($A18,結果入力!$D$1:$CQ$1,結果入力!$D$3:$CQ$3)="","",LOOKUP($A18,結果入力!$D$1:$CQ$1,結果入力!$D$3:$CQ$3))</f>
        <v/>
      </c>
      <c r="E18" s="80" t="str">
        <f>IF(LOOKUP($A18,結果入力!$D$1:$CQ$1,結果入力!$D$5:$CQ$5)="","",LOOKUP($A18,結果入力!$D$1:$CQ$1,結果入力!$D$5:$CQ$5))</f>
        <v/>
      </c>
      <c r="F18" s="78" t="str">
        <f>IF(LOOKUP($A18,結果入力!$D$1:$CQ$1,結果入力!$D$19:$CQ$19)="","",LOOKUP($A18,結果入力!$D$1:$CQ$1,結果入力!$D$19:$CQ$19))</f>
        <v/>
      </c>
      <c r="G18" s="79" t="str">
        <f>IF(LOOKUP($A18,結果入力!$D$1:$CQ$1,結果入力!$D$20:$CQ$20)="","",LOOKUP($A18,結果入力!$D$1:$CQ$1,結果入力!$D$20:$CQ$20))</f>
        <v/>
      </c>
      <c r="H18" s="107" t="str">
        <f>IF(LOOKUP($A18,結果入力!$D$1:$CQ$1,結果入力!$D$7:$CQ$7)="","",LOOKUP($A18,結果入力!$D$1:$CQ$1,結果入力!$D$7:$CQ$7))</f>
        <v/>
      </c>
      <c r="I18" s="107" t="str">
        <f>IF(LOOKUP($A18,結果入力!$D$1:$CQ$1,結果入力!$D$8:$CQ$8)="","",LOOKUP($A18,結果入力!$D$1:$CQ$1,結果入力!$D$8:$CQ$8))</f>
        <v/>
      </c>
      <c r="J18" s="108" t="str">
        <f>IF(LOOKUP($A18,結果入力!$D$1:$CQ$1,結果入力!$D$9:$CQ$9)="","",LOOKUP($A18,結果入力!$D$1:$CQ$1,結果入力!$D$9:$CQ$9))</f>
        <v/>
      </c>
      <c r="K18" s="108" t="str">
        <f>IF(LOOKUP($A18,結果入力!$D$1:$CQ$1,結果入力!$D$10:$CQ$10)="","",LOOKUP($A18,結果入力!$D$1:$CQ$1,結果入力!$D$10:$CQ$10))</f>
        <v/>
      </c>
      <c r="L18" s="108" t="str">
        <f>IF(LOOKUP($A18,結果入力!$D$1:$CQ$1,結果入力!$D$11:$CQ$11)="","",LOOKUP($A18,結果入力!$D$1:$CQ$1,結果入力!$D$11:$CQ$11))</f>
        <v/>
      </c>
      <c r="M18" s="108" t="str">
        <f>IF(LOOKUP($A18,結果入力!$D$1:$CQ$1,結果入力!$D$12:$CQ$12)="","",LOOKUP($A18,結果入力!$D$1:$CQ$1,結果入力!$D$12:$CQ$12))</f>
        <v/>
      </c>
      <c r="N18" s="109" t="str">
        <f>IF(LOOKUP($A18,結果入力!$D$1:$CQ$1,結果入力!$D$14:$CQ$14)="","",LOOKUP($A18,結果入力!$D$1:$CQ$1,結果入力!$D$14:$CQ$14))</f>
        <v/>
      </c>
      <c r="O18" s="106" t="str">
        <f>IF(LOOKUP($A18,結果入力!$D$1:$CQ$1,結果入力!$D$15:$CQ$15)="","",LOOKUP($A18,結果入力!$D$1:$CQ$1,結果入力!$D$15:$CQ$15))</f>
        <v/>
      </c>
      <c r="P18" s="106" t="str">
        <f>IF(LOOKUP($A18,結果入力!$D$1:$CQ$1,結果入力!$D$16:$CQ$16)="","",LOOKUP($A18,結果入力!$D$1:$CQ$1,結果入力!$D$16:$CQ$16))</f>
        <v/>
      </c>
      <c r="Q18" s="106" t="str">
        <f>IF(LOOKUP($A18,結果入力!$D$1:$CQ$1,結果入力!$D$17:$CQ$17)="","",LOOKUP($A18,結果入力!$D$1:$CQ$1,結果入力!$D$17:$CQ$17))</f>
        <v/>
      </c>
      <c r="R18" s="106" t="str">
        <f>IF(LOOKUP($A18,結果入力!$D$1:$CQ$1,結果入力!$D$18:$CQ$18)="","",LOOKUP($A18,結果入力!$D$1:$CQ$1,結果入力!$D$18:$CQ$18))</f>
        <v/>
      </c>
    </row>
    <row r="19" spans="1:18" x14ac:dyDescent="0.15">
      <c r="A19" s="70">
        <v>14</v>
      </c>
      <c r="B19" s="81"/>
      <c r="C19" s="80" t="str">
        <f>IF(LOOKUP($A19,結果入力!$D$1:$CQ$1,結果入力!$D$4:$CQ$4)="","",LOOKUP($A19,結果入力!$D$1:$CQ$1,結果入力!$D$4:$CQ$4))</f>
        <v/>
      </c>
      <c r="D19" s="80" t="str">
        <f>IF(LOOKUP($A19,結果入力!$D$1:$CQ$1,結果入力!$D$3:$CQ$3)="","",LOOKUP($A19,結果入力!$D$1:$CQ$1,結果入力!$D$3:$CQ$3))</f>
        <v/>
      </c>
      <c r="E19" s="80" t="str">
        <f>IF(LOOKUP($A19,結果入力!$D$1:$CQ$1,結果入力!$D$5:$CQ$5)="","",LOOKUP($A19,結果入力!$D$1:$CQ$1,結果入力!$D$5:$CQ$5))</f>
        <v/>
      </c>
      <c r="F19" s="78" t="str">
        <f>IF(LOOKUP($A19,結果入力!$D$1:$CQ$1,結果入力!$D$19:$CQ$19)="","",LOOKUP($A19,結果入力!$D$1:$CQ$1,結果入力!$D$19:$CQ$19))</f>
        <v/>
      </c>
      <c r="G19" s="79" t="str">
        <f>IF(LOOKUP($A19,結果入力!$D$1:$CQ$1,結果入力!$D$20:$CQ$20)="","",LOOKUP($A19,結果入力!$D$1:$CQ$1,結果入力!$D$20:$CQ$20))</f>
        <v/>
      </c>
      <c r="H19" s="107" t="str">
        <f>IF(LOOKUP($A19,結果入力!$D$1:$CQ$1,結果入力!$D$7:$CQ$7)="","",LOOKUP($A19,結果入力!$D$1:$CQ$1,結果入力!$D$7:$CQ$7))</f>
        <v/>
      </c>
      <c r="I19" s="107" t="str">
        <f>IF(LOOKUP($A19,結果入力!$D$1:$CQ$1,結果入力!$D$8:$CQ$8)="","",LOOKUP($A19,結果入力!$D$1:$CQ$1,結果入力!$D$8:$CQ$8))</f>
        <v/>
      </c>
      <c r="J19" s="108" t="str">
        <f>IF(LOOKUP($A19,結果入力!$D$1:$CQ$1,結果入力!$D$9:$CQ$9)="","",LOOKUP($A19,結果入力!$D$1:$CQ$1,結果入力!$D$9:$CQ$9))</f>
        <v/>
      </c>
      <c r="K19" s="108" t="str">
        <f>IF(LOOKUP($A19,結果入力!$D$1:$CQ$1,結果入力!$D$10:$CQ$10)="","",LOOKUP($A19,結果入力!$D$1:$CQ$1,結果入力!$D$10:$CQ$10))</f>
        <v/>
      </c>
      <c r="L19" s="108" t="str">
        <f>IF(LOOKUP($A19,結果入力!$D$1:$CQ$1,結果入力!$D$11:$CQ$11)="","",LOOKUP($A19,結果入力!$D$1:$CQ$1,結果入力!$D$11:$CQ$11))</f>
        <v/>
      </c>
      <c r="M19" s="108" t="str">
        <f>IF(LOOKUP($A19,結果入力!$D$1:$CQ$1,結果入力!$D$12:$CQ$12)="","",LOOKUP($A19,結果入力!$D$1:$CQ$1,結果入力!$D$12:$CQ$12))</f>
        <v/>
      </c>
      <c r="N19" s="109" t="str">
        <f>IF(LOOKUP($A19,結果入力!$D$1:$CQ$1,結果入力!$D$14:$CQ$14)="","",LOOKUP($A19,結果入力!$D$1:$CQ$1,結果入力!$D$14:$CQ$14))</f>
        <v/>
      </c>
      <c r="O19" s="106" t="str">
        <f>IF(LOOKUP($A19,結果入力!$D$1:$CQ$1,結果入力!$D$15:$CQ$15)="","",LOOKUP($A19,結果入力!$D$1:$CQ$1,結果入力!$D$15:$CQ$15))</f>
        <v/>
      </c>
      <c r="P19" s="106" t="str">
        <f>IF(LOOKUP($A19,結果入力!$D$1:$CQ$1,結果入力!$D$16:$CQ$16)="","",LOOKUP($A19,結果入力!$D$1:$CQ$1,結果入力!$D$16:$CQ$16))</f>
        <v/>
      </c>
      <c r="Q19" s="106" t="str">
        <f>IF(LOOKUP($A19,結果入力!$D$1:$CQ$1,結果入力!$D$17:$CQ$17)="","",LOOKUP($A19,結果入力!$D$1:$CQ$1,結果入力!$D$17:$CQ$17))</f>
        <v/>
      </c>
      <c r="R19" s="106" t="str">
        <f>IF(LOOKUP($A19,結果入力!$D$1:$CQ$1,結果入力!$D$18:$CQ$18)="","",LOOKUP($A19,結果入力!$D$1:$CQ$1,結果入力!$D$18:$CQ$18))</f>
        <v/>
      </c>
    </row>
    <row r="20" spans="1:18" x14ac:dyDescent="0.15">
      <c r="A20" s="70">
        <v>15</v>
      </c>
      <c r="B20" s="81"/>
      <c r="C20" s="80" t="str">
        <f>IF(LOOKUP($A20,結果入力!$D$1:$CQ$1,結果入力!$D$4:$CQ$4)="","",LOOKUP($A20,結果入力!$D$1:$CQ$1,結果入力!$D$4:$CQ$4))</f>
        <v/>
      </c>
      <c r="D20" s="80" t="str">
        <f>IF(LOOKUP($A20,結果入力!$D$1:$CQ$1,結果入力!$D$3:$CQ$3)="","",LOOKUP($A20,結果入力!$D$1:$CQ$1,結果入力!$D$3:$CQ$3))</f>
        <v/>
      </c>
      <c r="E20" s="80" t="str">
        <f>IF(LOOKUP($A20,結果入力!$D$1:$CQ$1,結果入力!$D$5:$CQ$5)="","",LOOKUP($A20,結果入力!$D$1:$CQ$1,結果入力!$D$5:$CQ$5))</f>
        <v/>
      </c>
      <c r="F20" s="78" t="str">
        <f>IF(LOOKUP($A20,結果入力!$D$1:$CQ$1,結果入力!$D$19:$CQ$19)="","",LOOKUP($A20,結果入力!$D$1:$CQ$1,結果入力!$D$19:$CQ$19))</f>
        <v/>
      </c>
      <c r="G20" s="79" t="str">
        <f>IF(LOOKUP($A20,結果入力!$D$1:$CQ$1,結果入力!$D$20:$CQ$20)="","",LOOKUP($A20,結果入力!$D$1:$CQ$1,結果入力!$D$20:$CQ$20))</f>
        <v/>
      </c>
      <c r="H20" s="107" t="str">
        <f>IF(LOOKUP($A20,結果入力!$D$1:$CQ$1,結果入力!$D$7:$CQ$7)="","",LOOKUP($A20,結果入力!$D$1:$CQ$1,結果入力!$D$7:$CQ$7))</f>
        <v/>
      </c>
      <c r="I20" s="107" t="str">
        <f>IF(LOOKUP($A20,結果入力!$D$1:$CQ$1,結果入力!$D$8:$CQ$8)="","",LOOKUP($A20,結果入力!$D$1:$CQ$1,結果入力!$D$8:$CQ$8))</f>
        <v/>
      </c>
      <c r="J20" s="108" t="str">
        <f>IF(LOOKUP($A20,結果入力!$D$1:$CQ$1,結果入力!$D$9:$CQ$9)="","",LOOKUP($A20,結果入力!$D$1:$CQ$1,結果入力!$D$9:$CQ$9))</f>
        <v/>
      </c>
      <c r="K20" s="108" t="str">
        <f>IF(LOOKUP($A20,結果入力!$D$1:$CQ$1,結果入力!$D$10:$CQ$10)="","",LOOKUP($A20,結果入力!$D$1:$CQ$1,結果入力!$D$10:$CQ$10))</f>
        <v/>
      </c>
      <c r="L20" s="108" t="str">
        <f>IF(LOOKUP($A20,結果入力!$D$1:$CQ$1,結果入力!$D$11:$CQ$11)="","",LOOKUP($A20,結果入力!$D$1:$CQ$1,結果入力!$D$11:$CQ$11))</f>
        <v/>
      </c>
      <c r="M20" s="108" t="str">
        <f>IF(LOOKUP($A20,結果入力!$D$1:$CQ$1,結果入力!$D$12:$CQ$12)="","",LOOKUP($A20,結果入力!$D$1:$CQ$1,結果入力!$D$12:$CQ$12))</f>
        <v/>
      </c>
      <c r="N20" s="109" t="str">
        <f>IF(LOOKUP($A20,結果入力!$D$1:$CQ$1,結果入力!$D$14:$CQ$14)="","",LOOKUP($A20,結果入力!$D$1:$CQ$1,結果入力!$D$14:$CQ$14))</f>
        <v/>
      </c>
      <c r="O20" s="106" t="str">
        <f>IF(LOOKUP($A20,結果入力!$D$1:$CQ$1,結果入力!$D$15:$CQ$15)="","",LOOKUP($A20,結果入力!$D$1:$CQ$1,結果入力!$D$15:$CQ$15))</f>
        <v/>
      </c>
      <c r="P20" s="106" t="str">
        <f>IF(LOOKUP($A20,結果入力!$D$1:$CQ$1,結果入力!$D$16:$CQ$16)="","",LOOKUP($A20,結果入力!$D$1:$CQ$1,結果入力!$D$16:$CQ$16))</f>
        <v/>
      </c>
      <c r="Q20" s="106" t="str">
        <f>IF(LOOKUP($A20,結果入力!$D$1:$CQ$1,結果入力!$D$17:$CQ$17)="","",LOOKUP($A20,結果入力!$D$1:$CQ$1,結果入力!$D$17:$CQ$17))</f>
        <v/>
      </c>
      <c r="R20" s="106" t="str">
        <f>IF(LOOKUP($A20,結果入力!$D$1:$CQ$1,結果入力!$D$18:$CQ$18)="","",LOOKUP($A20,結果入力!$D$1:$CQ$1,結果入力!$D$18:$CQ$18))</f>
        <v/>
      </c>
    </row>
    <row r="21" spans="1:18" x14ac:dyDescent="0.15">
      <c r="A21" s="70">
        <v>16</v>
      </c>
      <c r="B21" s="81"/>
      <c r="C21" s="80" t="str">
        <f>IF(LOOKUP($A21,結果入力!$D$1:$CQ$1,結果入力!$D$4:$CQ$4)="","",LOOKUP($A21,結果入力!$D$1:$CQ$1,結果入力!$D$4:$CQ$4))</f>
        <v/>
      </c>
      <c r="D21" s="80" t="str">
        <f>IF(LOOKUP($A21,結果入力!$D$1:$CQ$1,結果入力!$D$3:$CQ$3)="","",LOOKUP($A21,結果入力!$D$1:$CQ$1,結果入力!$D$3:$CQ$3))</f>
        <v/>
      </c>
      <c r="E21" s="80" t="str">
        <f>IF(LOOKUP($A21,結果入力!$D$1:$CQ$1,結果入力!$D$5:$CQ$5)="","",LOOKUP($A21,結果入力!$D$1:$CQ$1,結果入力!$D$5:$CQ$5))</f>
        <v/>
      </c>
      <c r="F21" s="78" t="str">
        <f>IF(LOOKUP($A21,結果入力!$D$1:$CQ$1,結果入力!$D$19:$CQ$19)="","",LOOKUP($A21,結果入力!$D$1:$CQ$1,結果入力!$D$19:$CQ$19))</f>
        <v/>
      </c>
      <c r="G21" s="79" t="str">
        <f>IF(LOOKUP($A21,結果入力!$D$1:$CQ$1,結果入力!$D$20:$CQ$20)="","",LOOKUP($A21,結果入力!$D$1:$CQ$1,結果入力!$D$20:$CQ$20))</f>
        <v/>
      </c>
      <c r="H21" s="107" t="str">
        <f>IF(LOOKUP($A21,結果入力!$D$1:$CQ$1,結果入力!$D$7:$CQ$7)="","",LOOKUP($A21,結果入力!$D$1:$CQ$1,結果入力!$D$7:$CQ$7))</f>
        <v/>
      </c>
      <c r="I21" s="107" t="str">
        <f>IF(LOOKUP($A21,結果入力!$D$1:$CQ$1,結果入力!$D$8:$CQ$8)="","",LOOKUP($A21,結果入力!$D$1:$CQ$1,結果入力!$D$8:$CQ$8))</f>
        <v/>
      </c>
      <c r="J21" s="108" t="str">
        <f>IF(LOOKUP($A21,結果入力!$D$1:$CQ$1,結果入力!$D$9:$CQ$9)="","",LOOKUP($A21,結果入力!$D$1:$CQ$1,結果入力!$D$9:$CQ$9))</f>
        <v/>
      </c>
      <c r="K21" s="108" t="str">
        <f>IF(LOOKUP($A21,結果入力!$D$1:$CQ$1,結果入力!$D$10:$CQ$10)="","",LOOKUP($A21,結果入力!$D$1:$CQ$1,結果入力!$D$10:$CQ$10))</f>
        <v/>
      </c>
      <c r="L21" s="108" t="str">
        <f>IF(LOOKUP($A21,結果入力!$D$1:$CQ$1,結果入力!$D$11:$CQ$11)="","",LOOKUP($A21,結果入力!$D$1:$CQ$1,結果入力!$D$11:$CQ$11))</f>
        <v/>
      </c>
      <c r="M21" s="108" t="str">
        <f>IF(LOOKUP($A21,結果入力!$D$1:$CQ$1,結果入力!$D$12:$CQ$12)="","",LOOKUP($A21,結果入力!$D$1:$CQ$1,結果入力!$D$12:$CQ$12))</f>
        <v/>
      </c>
      <c r="N21" s="109" t="str">
        <f>IF(LOOKUP($A21,結果入力!$D$1:$CQ$1,結果入力!$D$14:$CQ$14)="","",LOOKUP($A21,結果入力!$D$1:$CQ$1,結果入力!$D$14:$CQ$14))</f>
        <v/>
      </c>
      <c r="O21" s="106" t="str">
        <f>IF(LOOKUP($A21,結果入力!$D$1:$CQ$1,結果入力!$D$15:$CQ$15)="","",LOOKUP($A21,結果入力!$D$1:$CQ$1,結果入力!$D$15:$CQ$15))</f>
        <v/>
      </c>
      <c r="P21" s="106" t="str">
        <f>IF(LOOKUP($A21,結果入力!$D$1:$CQ$1,結果入力!$D$16:$CQ$16)="","",LOOKUP($A21,結果入力!$D$1:$CQ$1,結果入力!$D$16:$CQ$16))</f>
        <v/>
      </c>
      <c r="Q21" s="106" t="str">
        <f>IF(LOOKUP($A21,結果入力!$D$1:$CQ$1,結果入力!$D$17:$CQ$17)="","",LOOKUP($A21,結果入力!$D$1:$CQ$1,結果入力!$D$17:$CQ$17))</f>
        <v/>
      </c>
      <c r="R21" s="106" t="str">
        <f>IF(LOOKUP($A21,結果入力!$D$1:$CQ$1,結果入力!$D$18:$CQ$18)="","",LOOKUP($A21,結果入力!$D$1:$CQ$1,結果入力!$D$18:$CQ$18))</f>
        <v/>
      </c>
    </row>
    <row r="22" spans="1:18" x14ac:dyDescent="0.15">
      <c r="A22" s="70">
        <v>17</v>
      </c>
      <c r="B22" s="81"/>
      <c r="C22" s="80" t="str">
        <f>IF(LOOKUP($A22,結果入力!$D$1:$CQ$1,結果入力!$D$4:$CQ$4)="","",LOOKUP($A22,結果入力!$D$1:$CQ$1,結果入力!$D$4:$CQ$4))</f>
        <v/>
      </c>
      <c r="D22" s="80" t="str">
        <f>IF(LOOKUP($A22,結果入力!$D$1:$CQ$1,結果入力!$D$3:$CQ$3)="","",LOOKUP($A22,結果入力!$D$1:$CQ$1,結果入力!$D$3:$CQ$3))</f>
        <v/>
      </c>
      <c r="E22" s="80" t="str">
        <f>IF(LOOKUP($A22,結果入力!$D$1:$CQ$1,結果入力!$D$5:$CQ$5)="","",LOOKUP($A22,結果入力!$D$1:$CQ$1,結果入力!$D$5:$CQ$5))</f>
        <v/>
      </c>
      <c r="F22" s="78" t="str">
        <f>IF(LOOKUP($A22,結果入力!$D$1:$CQ$1,結果入力!$D$19:$CQ$19)="","",LOOKUP($A22,結果入力!$D$1:$CQ$1,結果入力!$D$19:$CQ$19))</f>
        <v/>
      </c>
      <c r="G22" s="79" t="str">
        <f>IF(LOOKUP($A22,結果入力!$D$1:$CQ$1,結果入力!$D$20:$CQ$20)="","",LOOKUP($A22,結果入力!$D$1:$CQ$1,結果入力!$D$20:$CQ$20))</f>
        <v/>
      </c>
      <c r="H22" s="107" t="str">
        <f>IF(LOOKUP($A22,結果入力!$D$1:$CQ$1,結果入力!$D$7:$CQ$7)="","",LOOKUP($A22,結果入力!$D$1:$CQ$1,結果入力!$D$7:$CQ$7))</f>
        <v/>
      </c>
      <c r="I22" s="107" t="str">
        <f>IF(LOOKUP($A22,結果入力!$D$1:$CQ$1,結果入力!$D$8:$CQ$8)="","",LOOKUP($A22,結果入力!$D$1:$CQ$1,結果入力!$D$8:$CQ$8))</f>
        <v/>
      </c>
      <c r="J22" s="108" t="str">
        <f>IF(LOOKUP($A22,結果入力!$D$1:$CQ$1,結果入力!$D$9:$CQ$9)="","",LOOKUP($A22,結果入力!$D$1:$CQ$1,結果入力!$D$9:$CQ$9))</f>
        <v/>
      </c>
      <c r="K22" s="108" t="str">
        <f>IF(LOOKUP($A22,結果入力!$D$1:$CQ$1,結果入力!$D$10:$CQ$10)="","",LOOKUP($A22,結果入力!$D$1:$CQ$1,結果入力!$D$10:$CQ$10))</f>
        <v/>
      </c>
      <c r="L22" s="108" t="str">
        <f>IF(LOOKUP($A22,結果入力!$D$1:$CQ$1,結果入力!$D$11:$CQ$11)="","",LOOKUP($A22,結果入力!$D$1:$CQ$1,結果入力!$D$11:$CQ$11))</f>
        <v/>
      </c>
      <c r="M22" s="108" t="str">
        <f>IF(LOOKUP($A22,結果入力!$D$1:$CQ$1,結果入力!$D$12:$CQ$12)="","",LOOKUP($A22,結果入力!$D$1:$CQ$1,結果入力!$D$12:$CQ$12))</f>
        <v/>
      </c>
      <c r="N22" s="109" t="str">
        <f>IF(LOOKUP($A22,結果入力!$D$1:$CQ$1,結果入力!$D$14:$CQ$14)="","",LOOKUP($A22,結果入力!$D$1:$CQ$1,結果入力!$D$14:$CQ$14))</f>
        <v/>
      </c>
      <c r="O22" s="106" t="str">
        <f>IF(LOOKUP($A22,結果入力!$D$1:$CQ$1,結果入力!$D$15:$CQ$15)="","",LOOKUP($A22,結果入力!$D$1:$CQ$1,結果入力!$D$15:$CQ$15))</f>
        <v/>
      </c>
      <c r="P22" s="106" t="str">
        <f>IF(LOOKUP($A22,結果入力!$D$1:$CQ$1,結果入力!$D$16:$CQ$16)="","",LOOKUP($A22,結果入力!$D$1:$CQ$1,結果入力!$D$16:$CQ$16))</f>
        <v/>
      </c>
      <c r="Q22" s="106" t="str">
        <f>IF(LOOKUP($A22,結果入力!$D$1:$CQ$1,結果入力!$D$17:$CQ$17)="","",LOOKUP($A22,結果入力!$D$1:$CQ$1,結果入力!$D$17:$CQ$17))</f>
        <v/>
      </c>
      <c r="R22" s="106" t="str">
        <f>IF(LOOKUP($A22,結果入力!$D$1:$CQ$1,結果入力!$D$18:$CQ$18)="","",LOOKUP($A22,結果入力!$D$1:$CQ$1,結果入力!$D$18:$CQ$18))</f>
        <v/>
      </c>
    </row>
    <row r="23" spans="1:18" x14ac:dyDescent="0.15">
      <c r="A23" s="70">
        <v>18</v>
      </c>
      <c r="B23" s="81"/>
      <c r="C23" s="80" t="str">
        <f>IF(LOOKUP($A23,結果入力!$D$1:$CQ$1,結果入力!$D$4:$CQ$4)="","",LOOKUP($A23,結果入力!$D$1:$CQ$1,結果入力!$D$4:$CQ$4))</f>
        <v/>
      </c>
      <c r="D23" s="80" t="str">
        <f>IF(LOOKUP($A23,結果入力!$D$1:$CQ$1,結果入力!$D$3:$CQ$3)="","",LOOKUP($A23,結果入力!$D$1:$CQ$1,結果入力!$D$3:$CQ$3))</f>
        <v/>
      </c>
      <c r="E23" s="80" t="str">
        <f>IF(LOOKUP($A23,結果入力!$D$1:$CQ$1,結果入力!$D$5:$CQ$5)="","",LOOKUP($A23,結果入力!$D$1:$CQ$1,結果入力!$D$5:$CQ$5))</f>
        <v/>
      </c>
      <c r="F23" s="78" t="str">
        <f>IF(LOOKUP($A23,結果入力!$D$1:$CQ$1,結果入力!$D$19:$CQ$19)="","",LOOKUP($A23,結果入力!$D$1:$CQ$1,結果入力!$D$19:$CQ$19))</f>
        <v/>
      </c>
      <c r="G23" s="79" t="str">
        <f>IF(LOOKUP($A23,結果入力!$D$1:$CQ$1,結果入力!$D$20:$CQ$20)="","",LOOKUP($A23,結果入力!$D$1:$CQ$1,結果入力!$D$20:$CQ$20))</f>
        <v/>
      </c>
      <c r="H23" s="107" t="str">
        <f>IF(LOOKUP($A23,結果入力!$D$1:$CQ$1,結果入力!$D$7:$CQ$7)="","",LOOKUP($A23,結果入力!$D$1:$CQ$1,結果入力!$D$7:$CQ$7))</f>
        <v/>
      </c>
      <c r="I23" s="107" t="str">
        <f>IF(LOOKUP($A23,結果入力!$D$1:$CQ$1,結果入力!$D$8:$CQ$8)="","",LOOKUP($A23,結果入力!$D$1:$CQ$1,結果入力!$D$8:$CQ$8))</f>
        <v/>
      </c>
      <c r="J23" s="108" t="str">
        <f>IF(LOOKUP($A23,結果入力!$D$1:$CQ$1,結果入力!$D$9:$CQ$9)="","",LOOKUP($A23,結果入力!$D$1:$CQ$1,結果入力!$D$9:$CQ$9))</f>
        <v/>
      </c>
      <c r="K23" s="108" t="str">
        <f>IF(LOOKUP($A23,結果入力!$D$1:$CQ$1,結果入力!$D$10:$CQ$10)="","",LOOKUP($A23,結果入力!$D$1:$CQ$1,結果入力!$D$10:$CQ$10))</f>
        <v/>
      </c>
      <c r="L23" s="108" t="str">
        <f>IF(LOOKUP($A23,結果入力!$D$1:$CQ$1,結果入力!$D$11:$CQ$11)="","",LOOKUP($A23,結果入力!$D$1:$CQ$1,結果入力!$D$11:$CQ$11))</f>
        <v/>
      </c>
      <c r="M23" s="108" t="str">
        <f>IF(LOOKUP($A23,結果入力!$D$1:$CQ$1,結果入力!$D$12:$CQ$12)="","",LOOKUP($A23,結果入力!$D$1:$CQ$1,結果入力!$D$12:$CQ$12))</f>
        <v/>
      </c>
      <c r="N23" s="109" t="str">
        <f>IF(LOOKUP($A23,結果入力!$D$1:$CQ$1,結果入力!$D$14:$CQ$14)="","",LOOKUP($A23,結果入力!$D$1:$CQ$1,結果入力!$D$14:$CQ$14))</f>
        <v/>
      </c>
      <c r="O23" s="106" t="str">
        <f>IF(LOOKUP($A23,結果入力!$D$1:$CQ$1,結果入力!$D$15:$CQ$15)="","",LOOKUP($A23,結果入力!$D$1:$CQ$1,結果入力!$D$15:$CQ$15))</f>
        <v/>
      </c>
      <c r="P23" s="106" t="str">
        <f>IF(LOOKUP($A23,結果入力!$D$1:$CQ$1,結果入力!$D$16:$CQ$16)="","",LOOKUP($A23,結果入力!$D$1:$CQ$1,結果入力!$D$16:$CQ$16))</f>
        <v/>
      </c>
      <c r="Q23" s="106" t="str">
        <f>IF(LOOKUP($A23,結果入力!$D$1:$CQ$1,結果入力!$D$17:$CQ$17)="","",LOOKUP($A23,結果入力!$D$1:$CQ$1,結果入力!$D$17:$CQ$17))</f>
        <v/>
      </c>
      <c r="R23" s="106" t="str">
        <f>IF(LOOKUP($A23,結果入力!$D$1:$CQ$1,結果入力!$D$18:$CQ$18)="","",LOOKUP($A23,結果入力!$D$1:$CQ$1,結果入力!$D$18:$CQ$18))</f>
        <v/>
      </c>
    </row>
    <row r="24" spans="1:18" x14ac:dyDescent="0.15">
      <c r="A24" s="70">
        <v>19</v>
      </c>
      <c r="B24" s="81"/>
      <c r="C24" s="80" t="str">
        <f>IF(LOOKUP($A24,結果入力!$D$1:$CQ$1,結果入力!$D$4:$CQ$4)="","",LOOKUP($A24,結果入力!$D$1:$CQ$1,結果入力!$D$4:$CQ$4))</f>
        <v/>
      </c>
      <c r="D24" s="80" t="str">
        <f>IF(LOOKUP($A24,結果入力!$D$1:$CQ$1,結果入力!$D$3:$CQ$3)="","",LOOKUP($A24,結果入力!$D$1:$CQ$1,結果入力!$D$3:$CQ$3))</f>
        <v/>
      </c>
      <c r="E24" s="80" t="str">
        <f>IF(LOOKUP($A24,結果入力!$D$1:$CQ$1,結果入力!$D$5:$CQ$5)="","",LOOKUP($A24,結果入力!$D$1:$CQ$1,結果入力!$D$5:$CQ$5))</f>
        <v/>
      </c>
      <c r="F24" s="78" t="str">
        <f>IF(LOOKUP($A24,結果入力!$D$1:$CQ$1,結果入力!$D$19:$CQ$19)="","",LOOKUP($A24,結果入力!$D$1:$CQ$1,結果入力!$D$19:$CQ$19))</f>
        <v/>
      </c>
      <c r="G24" s="79" t="str">
        <f>IF(LOOKUP($A24,結果入力!$D$1:$CQ$1,結果入力!$D$20:$CQ$20)="","",LOOKUP($A24,結果入力!$D$1:$CQ$1,結果入力!$D$20:$CQ$20))</f>
        <v/>
      </c>
      <c r="H24" s="107" t="str">
        <f>IF(LOOKUP($A24,結果入力!$D$1:$CQ$1,結果入力!$D$7:$CQ$7)="","",LOOKUP($A24,結果入力!$D$1:$CQ$1,結果入力!$D$7:$CQ$7))</f>
        <v/>
      </c>
      <c r="I24" s="107" t="str">
        <f>IF(LOOKUP($A24,結果入力!$D$1:$CQ$1,結果入力!$D$8:$CQ$8)="","",LOOKUP($A24,結果入力!$D$1:$CQ$1,結果入力!$D$8:$CQ$8))</f>
        <v/>
      </c>
      <c r="J24" s="108" t="str">
        <f>IF(LOOKUP($A24,結果入力!$D$1:$CQ$1,結果入力!$D$9:$CQ$9)="","",LOOKUP($A24,結果入力!$D$1:$CQ$1,結果入力!$D$9:$CQ$9))</f>
        <v/>
      </c>
      <c r="K24" s="108" t="str">
        <f>IF(LOOKUP($A24,結果入力!$D$1:$CQ$1,結果入力!$D$10:$CQ$10)="","",LOOKUP($A24,結果入力!$D$1:$CQ$1,結果入力!$D$10:$CQ$10))</f>
        <v/>
      </c>
      <c r="L24" s="108" t="str">
        <f>IF(LOOKUP($A24,結果入力!$D$1:$CQ$1,結果入力!$D$11:$CQ$11)="","",LOOKUP($A24,結果入力!$D$1:$CQ$1,結果入力!$D$11:$CQ$11))</f>
        <v/>
      </c>
      <c r="M24" s="108" t="str">
        <f>IF(LOOKUP($A24,結果入力!$D$1:$CQ$1,結果入力!$D$12:$CQ$12)="","",LOOKUP($A24,結果入力!$D$1:$CQ$1,結果入力!$D$12:$CQ$12))</f>
        <v/>
      </c>
      <c r="N24" s="109" t="str">
        <f>IF(LOOKUP($A24,結果入力!$D$1:$CQ$1,結果入力!$D$14:$CQ$14)="","",LOOKUP($A24,結果入力!$D$1:$CQ$1,結果入力!$D$14:$CQ$14))</f>
        <v/>
      </c>
      <c r="O24" s="106" t="str">
        <f>IF(LOOKUP($A24,結果入力!$D$1:$CQ$1,結果入力!$D$15:$CQ$15)="","",LOOKUP($A24,結果入力!$D$1:$CQ$1,結果入力!$D$15:$CQ$15))</f>
        <v/>
      </c>
      <c r="P24" s="106" t="str">
        <f>IF(LOOKUP($A24,結果入力!$D$1:$CQ$1,結果入力!$D$16:$CQ$16)="","",LOOKUP($A24,結果入力!$D$1:$CQ$1,結果入力!$D$16:$CQ$16))</f>
        <v/>
      </c>
      <c r="Q24" s="106" t="str">
        <f>IF(LOOKUP($A24,結果入力!$D$1:$CQ$1,結果入力!$D$17:$CQ$17)="","",LOOKUP($A24,結果入力!$D$1:$CQ$1,結果入力!$D$17:$CQ$17))</f>
        <v/>
      </c>
      <c r="R24" s="106" t="str">
        <f>IF(LOOKUP($A24,結果入力!$D$1:$CQ$1,結果入力!$D$18:$CQ$18)="","",LOOKUP($A24,結果入力!$D$1:$CQ$1,結果入力!$D$18:$CQ$18))</f>
        <v/>
      </c>
    </row>
    <row r="25" spans="1:18" x14ac:dyDescent="0.15">
      <c r="A25" s="70">
        <v>20</v>
      </c>
      <c r="B25" s="81"/>
      <c r="C25" s="80" t="str">
        <f>IF(LOOKUP($A25,結果入力!$D$1:$CQ$1,結果入力!$D$4:$CQ$4)="","",LOOKUP($A25,結果入力!$D$1:$CQ$1,結果入力!$D$4:$CQ$4))</f>
        <v/>
      </c>
      <c r="D25" s="80" t="str">
        <f>IF(LOOKUP($A25,結果入力!$D$1:$CQ$1,結果入力!$D$3:$CQ$3)="","",LOOKUP($A25,結果入力!$D$1:$CQ$1,結果入力!$D$3:$CQ$3))</f>
        <v/>
      </c>
      <c r="E25" s="80" t="str">
        <f>IF(LOOKUP($A25,結果入力!$D$1:$CQ$1,結果入力!$D$5:$CQ$5)="","",LOOKUP($A25,結果入力!$D$1:$CQ$1,結果入力!$D$5:$CQ$5))</f>
        <v/>
      </c>
      <c r="F25" s="78" t="str">
        <f>IF(LOOKUP($A25,結果入力!$D$1:$CQ$1,結果入力!$D$19:$CQ$19)="","",LOOKUP($A25,結果入力!$D$1:$CQ$1,結果入力!$D$19:$CQ$19))</f>
        <v/>
      </c>
      <c r="G25" s="79" t="str">
        <f>IF(LOOKUP($A25,結果入力!$D$1:$CQ$1,結果入力!$D$20:$CQ$20)="","",LOOKUP($A25,結果入力!$D$1:$CQ$1,結果入力!$D$20:$CQ$20))</f>
        <v/>
      </c>
      <c r="H25" s="107" t="str">
        <f>IF(LOOKUP($A25,結果入力!$D$1:$CQ$1,結果入力!$D$7:$CQ$7)="","",LOOKUP($A25,結果入力!$D$1:$CQ$1,結果入力!$D$7:$CQ$7))</f>
        <v/>
      </c>
      <c r="I25" s="107" t="str">
        <f>IF(LOOKUP($A25,結果入力!$D$1:$CQ$1,結果入力!$D$8:$CQ$8)="","",LOOKUP($A25,結果入力!$D$1:$CQ$1,結果入力!$D$8:$CQ$8))</f>
        <v/>
      </c>
      <c r="J25" s="108" t="str">
        <f>IF(LOOKUP($A25,結果入力!$D$1:$CQ$1,結果入力!$D$9:$CQ$9)="","",LOOKUP($A25,結果入力!$D$1:$CQ$1,結果入力!$D$9:$CQ$9))</f>
        <v/>
      </c>
      <c r="K25" s="108" t="str">
        <f>IF(LOOKUP($A25,結果入力!$D$1:$CQ$1,結果入力!$D$10:$CQ$10)="","",LOOKUP($A25,結果入力!$D$1:$CQ$1,結果入力!$D$10:$CQ$10))</f>
        <v/>
      </c>
      <c r="L25" s="108" t="str">
        <f>IF(LOOKUP($A25,結果入力!$D$1:$CQ$1,結果入力!$D$11:$CQ$11)="","",LOOKUP($A25,結果入力!$D$1:$CQ$1,結果入力!$D$11:$CQ$11))</f>
        <v/>
      </c>
      <c r="M25" s="108" t="str">
        <f>IF(LOOKUP($A25,結果入力!$D$1:$CQ$1,結果入力!$D$12:$CQ$12)="","",LOOKUP($A25,結果入力!$D$1:$CQ$1,結果入力!$D$12:$CQ$12))</f>
        <v/>
      </c>
      <c r="N25" s="109" t="str">
        <f>IF(LOOKUP($A25,結果入力!$D$1:$CQ$1,結果入力!$D$14:$CQ$14)="","",LOOKUP($A25,結果入力!$D$1:$CQ$1,結果入力!$D$14:$CQ$14))</f>
        <v/>
      </c>
      <c r="O25" s="106" t="str">
        <f>IF(LOOKUP($A25,結果入力!$D$1:$CQ$1,結果入力!$D$15:$CQ$15)="","",LOOKUP($A25,結果入力!$D$1:$CQ$1,結果入力!$D$15:$CQ$15))</f>
        <v/>
      </c>
      <c r="P25" s="106" t="str">
        <f>IF(LOOKUP($A25,結果入力!$D$1:$CQ$1,結果入力!$D$16:$CQ$16)="","",LOOKUP($A25,結果入力!$D$1:$CQ$1,結果入力!$D$16:$CQ$16))</f>
        <v/>
      </c>
      <c r="Q25" s="106" t="str">
        <f>IF(LOOKUP($A25,結果入力!$D$1:$CQ$1,結果入力!$D$17:$CQ$17)="","",LOOKUP($A25,結果入力!$D$1:$CQ$1,結果入力!$D$17:$CQ$17))</f>
        <v/>
      </c>
      <c r="R25" s="106" t="str">
        <f>IF(LOOKUP($A25,結果入力!$D$1:$CQ$1,結果入力!$D$18:$CQ$18)="","",LOOKUP($A25,結果入力!$D$1:$CQ$1,結果入力!$D$18:$CQ$18))</f>
        <v/>
      </c>
    </row>
    <row r="26" spans="1:18" x14ac:dyDescent="0.15">
      <c r="A26" s="70">
        <v>21</v>
      </c>
      <c r="B26" s="81"/>
      <c r="C26" s="80" t="str">
        <f>IF(LOOKUP($A26,結果入力!$D$1:$CQ$1,結果入力!$D$4:$CQ$4)="","",LOOKUP($A26,結果入力!$D$1:$CQ$1,結果入力!$D$4:$CQ$4))</f>
        <v/>
      </c>
      <c r="D26" s="80" t="str">
        <f>IF(LOOKUP($A26,結果入力!$D$1:$CQ$1,結果入力!$D$3:$CQ$3)="","",LOOKUP($A26,結果入力!$D$1:$CQ$1,結果入力!$D$3:$CQ$3))</f>
        <v/>
      </c>
      <c r="E26" s="80" t="str">
        <f>IF(LOOKUP($A26,結果入力!$D$1:$CQ$1,結果入力!$D$5:$CQ$5)="","",LOOKUP($A26,結果入力!$D$1:$CQ$1,結果入力!$D$5:$CQ$5))</f>
        <v/>
      </c>
      <c r="F26" s="78" t="str">
        <f>IF(LOOKUP($A26,結果入力!$D$1:$CQ$1,結果入力!$D$19:$CQ$19)="","",LOOKUP($A26,結果入力!$D$1:$CQ$1,結果入力!$D$19:$CQ$19))</f>
        <v/>
      </c>
      <c r="G26" s="79" t="str">
        <f>IF(LOOKUP($A26,結果入力!$D$1:$CQ$1,結果入力!$D$20:$CQ$20)="","",LOOKUP($A26,結果入力!$D$1:$CQ$1,結果入力!$D$20:$CQ$20))</f>
        <v/>
      </c>
      <c r="H26" s="107" t="str">
        <f>IF(LOOKUP($A26,結果入力!$D$1:$CQ$1,結果入力!$D$7:$CQ$7)="","",LOOKUP($A26,結果入力!$D$1:$CQ$1,結果入力!$D$7:$CQ$7))</f>
        <v/>
      </c>
      <c r="I26" s="107" t="str">
        <f>IF(LOOKUP($A26,結果入力!$D$1:$CQ$1,結果入力!$D$8:$CQ$8)="","",LOOKUP($A26,結果入力!$D$1:$CQ$1,結果入力!$D$8:$CQ$8))</f>
        <v/>
      </c>
      <c r="J26" s="108" t="str">
        <f>IF(LOOKUP($A26,結果入力!$D$1:$CQ$1,結果入力!$D$9:$CQ$9)="","",LOOKUP($A26,結果入力!$D$1:$CQ$1,結果入力!$D$9:$CQ$9))</f>
        <v/>
      </c>
      <c r="K26" s="108" t="str">
        <f>IF(LOOKUP($A26,結果入力!$D$1:$CQ$1,結果入力!$D$10:$CQ$10)="","",LOOKUP($A26,結果入力!$D$1:$CQ$1,結果入力!$D$10:$CQ$10))</f>
        <v/>
      </c>
      <c r="L26" s="108" t="str">
        <f>IF(LOOKUP($A26,結果入力!$D$1:$CQ$1,結果入力!$D$11:$CQ$11)="","",LOOKUP($A26,結果入力!$D$1:$CQ$1,結果入力!$D$11:$CQ$11))</f>
        <v/>
      </c>
      <c r="M26" s="108" t="str">
        <f>IF(LOOKUP($A26,結果入力!$D$1:$CQ$1,結果入力!$D$12:$CQ$12)="","",LOOKUP($A26,結果入力!$D$1:$CQ$1,結果入力!$D$12:$CQ$12))</f>
        <v/>
      </c>
      <c r="N26" s="109" t="str">
        <f>IF(LOOKUP($A26,結果入力!$D$1:$CQ$1,結果入力!$D$14:$CQ$14)="","",LOOKUP($A26,結果入力!$D$1:$CQ$1,結果入力!$D$14:$CQ$14))</f>
        <v/>
      </c>
      <c r="O26" s="106" t="str">
        <f>IF(LOOKUP($A26,結果入力!$D$1:$CQ$1,結果入力!$D$15:$CQ$15)="","",LOOKUP($A26,結果入力!$D$1:$CQ$1,結果入力!$D$15:$CQ$15))</f>
        <v/>
      </c>
      <c r="P26" s="106" t="str">
        <f>IF(LOOKUP($A26,結果入力!$D$1:$CQ$1,結果入力!$D$16:$CQ$16)="","",LOOKUP($A26,結果入力!$D$1:$CQ$1,結果入力!$D$16:$CQ$16))</f>
        <v/>
      </c>
      <c r="Q26" s="106" t="str">
        <f>IF(LOOKUP($A26,結果入力!$D$1:$CQ$1,結果入力!$D$17:$CQ$17)="","",LOOKUP($A26,結果入力!$D$1:$CQ$1,結果入力!$D$17:$CQ$17))</f>
        <v/>
      </c>
      <c r="R26" s="106" t="str">
        <f>IF(LOOKUP($A26,結果入力!$D$1:$CQ$1,結果入力!$D$18:$CQ$18)="","",LOOKUP($A26,結果入力!$D$1:$CQ$1,結果入力!$D$18:$CQ$18))</f>
        <v/>
      </c>
    </row>
    <row r="27" spans="1:18" x14ac:dyDescent="0.15">
      <c r="A27" s="70">
        <v>22</v>
      </c>
      <c r="B27" s="81"/>
      <c r="C27" s="80" t="str">
        <f>IF(LOOKUP($A27,結果入力!$D$1:$CQ$1,結果入力!$D$4:$CQ$4)="","",LOOKUP($A27,結果入力!$D$1:$CQ$1,結果入力!$D$4:$CQ$4))</f>
        <v/>
      </c>
      <c r="D27" s="80" t="str">
        <f>IF(LOOKUP($A27,結果入力!$D$1:$CQ$1,結果入力!$D$3:$CQ$3)="","",LOOKUP($A27,結果入力!$D$1:$CQ$1,結果入力!$D$3:$CQ$3))</f>
        <v/>
      </c>
      <c r="E27" s="80" t="str">
        <f>IF(LOOKUP($A27,結果入力!$D$1:$CQ$1,結果入力!$D$5:$CQ$5)="","",LOOKUP($A27,結果入力!$D$1:$CQ$1,結果入力!$D$5:$CQ$5))</f>
        <v/>
      </c>
      <c r="F27" s="78" t="str">
        <f>IF(LOOKUP($A27,結果入力!$D$1:$CQ$1,結果入力!$D$19:$CQ$19)="","",LOOKUP($A27,結果入力!$D$1:$CQ$1,結果入力!$D$19:$CQ$19))</f>
        <v/>
      </c>
      <c r="G27" s="79" t="str">
        <f>IF(LOOKUP($A27,結果入力!$D$1:$CQ$1,結果入力!$D$20:$CQ$20)="","",LOOKUP($A27,結果入力!$D$1:$CQ$1,結果入力!$D$20:$CQ$20))</f>
        <v/>
      </c>
      <c r="H27" s="107" t="str">
        <f>IF(LOOKUP($A27,結果入力!$D$1:$CQ$1,結果入力!$D$7:$CQ$7)="","",LOOKUP($A27,結果入力!$D$1:$CQ$1,結果入力!$D$7:$CQ$7))</f>
        <v/>
      </c>
      <c r="I27" s="107" t="str">
        <f>IF(LOOKUP($A27,結果入力!$D$1:$CQ$1,結果入力!$D$8:$CQ$8)="","",LOOKUP($A27,結果入力!$D$1:$CQ$1,結果入力!$D$8:$CQ$8))</f>
        <v/>
      </c>
      <c r="J27" s="108" t="str">
        <f>IF(LOOKUP($A27,結果入力!$D$1:$CQ$1,結果入力!$D$9:$CQ$9)="","",LOOKUP($A27,結果入力!$D$1:$CQ$1,結果入力!$D$9:$CQ$9))</f>
        <v/>
      </c>
      <c r="K27" s="108" t="str">
        <f>IF(LOOKUP($A27,結果入力!$D$1:$CQ$1,結果入力!$D$10:$CQ$10)="","",LOOKUP($A27,結果入力!$D$1:$CQ$1,結果入力!$D$10:$CQ$10))</f>
        <v/>
      </c>
      <c r="L27" s="108" t="str">
        <f>IF(LOOKUP($A27,結果入力!$D$1:$CQ$1,結果入力!$D$11:$CQ$11)="","",LOOKUP($A27,結果入力!$D$1:$CQ$1,結果入力!$D$11:$CQ$11))</f>
        <v/>
      </c>
      <c r="M27" s="108" t="str">
        <f>IF(LOOKUP($A27,結果入力!$D$1:$CQ$1,結果入力!$D$12:$CQ$12)="","",LOOKUP($A27,結果入力!$D$1:$CQ$1,結果入力!$D$12:$CQ$12))</f>
        <v/>
      </c>
      <c r="N27" s="109" t="str">
        <f>IF(LOOKUP($A27,結果入力!$D$1:$CQ$1,結果入力!$D$14:$CQ$14)="","",LOOKUP($A27,結果入力!$D$1:$CQ$1,結果入力!$D$14:$CQ$14))</f>
        <v/>
      </c>
      <c r="O27" s="106" t="str">
        <f>IF(LOOKUP($A27,結果入力!$D$1:$CQ$1,結果入力!$D$15:$CQ$15)="","",LOOKUP($A27,結果入力!$D$1:$CQ$1,結果入力!$D$15:$CQ$15))</f>
        <v/>
      </c>
      <c r="P27" s="106" t="str">
        <f>IF(LOOKUP($A27,結果入力!$D$1:$CQ$1,結果入力!$D$16:$CQ$16)="","",LOOKUP($A27,結果入力!$D$1:$CQ$1,結果入力!$D$16:$CQ$16))</f>
        <v/>
      </c>
      <c r="Q27" s="106" t="str">
        <f>IF(LOOKUP($A27,結果入力!$D$1:$CQ$1,結果入力!$D$17:$CQ$17)="","",LOOKUP($A27,結果入力!$D$1:$CQ$1,結果入力!$D$17:$CQ$17))</f>
        <v/>
      </c>
      <c r="R27" s="106" t="str">
        <f>IF(LOOKUP($A27,結果入力!$D$1:$CQ$1,結果入力!$D$18:$CQ$18)="","",LOOKUP($A27,結果入力!$D$1:$CQ$1,結果入力!$D$18:$CQ$18))</f>
        <v/>
      </c>
    </row>
    <row r="28" spans="1:18" x14ac:dyDescent="0.15">
      <c r="A28" s="70">
        <v>23</v>
      </c>
      <c r="B28" s="81"/>
      <c r="C28" s="80" t="str">
        <f>IF(LOOKUP($A28,結果入力!$D$1:$CQ$1,結果入力!$D$4:$CQ$4)="","",LOOKUP($A28,結果入力!$D$1:$CQ$1,結果入力!$D$4:$CQ$4))</f>
        <v/>
      </c>
      <c r="D28" s="80" t="str">
        <f>IF(LOOKUP($A28,結果入力!$D$1:$CQ$1,結果入力!$D$3:$CQ$3)="","",LOOKUP($A28,結果入力!$D$1:$CQ$1,結果入力!$D$3:$CQ$3))</f>
        <v/>
      </c>
      <c r="E28" s="80" t="str">
        <f>IF(LOOKUP($A28,結果入力!$D$1:$CQ$1,結果入力!$D$5:$CQ$5)="","",LOOKUP($A28,結果入力!$D$1:$CQ$1,結果入力!$D$5:$CQ$5))</f>
        <v/>
      </c>
      <c r="F28" s="78" t="str">
        <f>IF(LOOKUP($A28,結果入力!$D$1:$CQ$1,結果入力!$D$19:$CQ$19)="","",LOOKUP($A28,結果入力!$D$1:$CQ$1,結果入力!$D$19:$CQ$19))</f>
        <v/>
      </c>
      <c r="G28" s="79" t="str">
        <f>IF(LOOKUP($A28,結果入力!$D$1:$CQ$1,結果入力!$D$20:$CQ$20)="","",LOOKUP($A28,結果入力!$D$1:$CQ$1,結果入力!$D$20:$CQ$20))</f>
        <v/>
      </c>
      <c r="H28" s="107" t="str">
        <f>IF(LOOKUP($A28,結果入力!$D$1:$CQ$1,結果入力!$D$7:$CQ$7)="","",LOOKUP($A28,結果入力!$D$1:$CQ$1,結果入力!$D$7:$CQ$7))</f>
        <v/>
      </c>
      <c r="I28" s="107" t="str">
        <f>IF(LOOKUP($A28,結果入力!$D$1:$CQ$1,結果入力!$D$8:$CQ$8)="","",LOOKUP($A28,結果入力!$D$1:$CQ$1,結果入力!$D$8:$CQ$8))</f>
        <v/>
      </c>
      <c r="J28" s="108" t="str">
        <f>IF(LOOKUP($A28,結果入力!$D$1:$CQ$1,結果入力!$D$9:$CQ$9)="","",LOOKUP($A28,結果入力!$D$1:$CQ$1,結果入力!$D$9:$CQ$9))</f>
        <v/>
      </c>
      <c r="K28" s="108" t="str">
        <f>IF(LOOKUP($A28,結果入力!$D$1:$CQ$1,結果入力!$D$10:$CQ$10)="","",LOOKUP($A28,結果入力!$D$1:$CQ$1,結果入力!$D$10:$CQ$10))</f>
        <v/>
      </c>
      <c r="L28" s="108" t="str">
        <f>IF(LOOKUP($A28,結果入力!$D$1:$CQ$1,結果入力!$D$11:$CQ$11)="","",LOOKUP($A28,結果入力!$D$1:$CQ$1,結果入力!$D$11:$CQ$11))</f>
        <v/>
      </c>
      <c r="M28" s="108" t="str">
        <f>IF(LOOKUP($A28,結果入力!$D$1:$CQ$1,結果入力!$D$12:$CQ$12)="","",LOOKUP($A28,結果入力!$D$1:$CQ$1,結果入力!$D$12:$CQ$12))</f>
        <v/>
      </c>
      <c r="N28" s="109" t="str">
        <f>IF(LOOKUP($A28,結果入力!$D$1:$CQ$1,結果入力!$D$14:$CQ$14)="","",LOOKUP($A28,結果入力!$D$1:$CQ$1,結果入力!$D$14:$CQ$14))</f>
        <v/>
      </c>
      <c r="O28" s="106" t="str">
        <f>IF(LOOKUP($A28,結果入力!$D$1:$CQ$1,結果入力!$D$15:$CQ$15)="","",LOOKUP($A28,結果入力!$D$1:$CQ$1,結果入力!$D$15:$CQ$15))</f>
        <v/>
      </c>
      <c r="P28" s="106" t="str">
        <f>IF(LOOKUP($A28,結果入力!$D$1:$CQ$1,結果入力!$D$16:$CQ$16)="","",LOOKUP($A28,結果入力!$D$1:$CQ$1,結果入力!$D$16:$CQ$16))</f>
        <v/>
      </c>
      <c r="Q28" s="106" t="str">
        <f>IF(LOOKUP($A28,結果入力!$D$1:$CQ$1,結果入力!$D$17:$CQ$17)="","",LOOKUP($A28,結果入力!$D$1:$CQ$1,結果入力!$D$17:$CQ$17))</f>
        <v/>
      </c>
      <c r="R28" s="106" t="str">
        <f>IF(LOOKUP($A28,結果入力!$D$1:$CQ$1,結果入力!$D$18:$CQ$18)="","",LOOKUP($A28,結果入力!$D$1:$CQ$1,結果入力!$D$18:$CQ$18))</f>
        <v/>
      </c>
    </row>
    <row r="29" spans="1:18" x14ac:dyDescent="0.15">
      <c r="A29" s="70">
        <v>24</v>
      </c>
      <c r="B29" s="81"/>
      <c r="C29" s="80" t="str">
        <f>IF(LOOKUP($A29,結果入力!$D$1:$CQ$1,結果入力!$D$4:$CQ$4)="","",LOOKUP($A29,結果入力!$D$1:$CQ$1,結果入力!$D$4:$CQ$4))</f>
        <v/>
      </c>
      <c r="D29" s="80" t="str">
        <f>IF(LOOKUP($A29,結果入力!$D$1:$CQ$1,結果入力!$D$3:$CQ$3)="","",LOOKUP($A29,結果入力!$D$1:$CQ$1,結果入力!$D$3:$CQ$3))</f>
        <v/>
      </c>
      <c r="E29" s="80" t="str">
        <f>IF(LOOKUP($A29,結果入力!$D$1:$CQ$1,結果入力!$D$5:$CQ$5)="","",LOOKUP($A29,結果入力!$D$1:$CQ$1,結果入力!$D$5:$CQ$5))</f>
        <v/>
      </c>
      <c r="F29" s="78" t="str">
        <f>IF(LOOKUP($A29,結果入力!$D$1:$CQ$1,結果入力!$D$19:$CQ$19)="","",LOOKUP($A29,結果入力!$D$1:$CQ$1,結果入力!$D$19:$CQ$19))</f>
        <v/>
      </c>
      <c r="G29" s="79" t="str">
        <f>IF(LOOKUP($A29,結果入力!$D$1:$CQ$1,結果入力!$D$20:$CQ$20)="","",LOOKUP($A29,結果入力!$D$1:$CQ$1,結果入力!$D$20:$CQ$20))</f>
        <v/>
      </c>
      <c r="H29" s="107" t="str">
        <f>IF(LOOKUP($A29,結果入力!$D$1:$CQ$1,結果入力!$D$7:$CQ$7)="","",LOOKUP($A29,結果入力!$D$1:$CQ$1,結果入力!$D$7:$CQ$7))</f>
        <v/>
      </c>
      <c r="I29" s="107" t="str">
        <f>IF(LOOKUP($A29,結果入力!$D$1:$CQ$1,結果入力!$D$8:$CQ$8)="","",LOOKUP($A29,結果入力!$D$1:$CQ$1,結果入力!$D$8:$CQ$8))</f>
        <v/>
      </c>
      <c r="J29" s="108" t="str">
        <f>IF(LOOKUP($A29,結果入力!$D$1:$CQ$1,結果入力!$D$9:$CQ$9)="","",LOOKUP($A29,結果入力!$D$1:$CQ$1,結果入力!$D$9:$CQ$9))</f>
        <v/>
      </c>
      <c r="K29" s="108" t="str">
        <f>IF(LOOKUP($A29,結果入力!$D$1:$CQ$1,結果入力!$D$10:$CQ$10)="","",LOOKUP($A29,結果入力!$D$1:$CQ$1,結果入力!$D$10:$CQ$10))</f>
        <v/>
      </c>
      <c r="L29" s="108" t="str">
        <f>IF(LOOKUP($A29,結果入力!$D$1:$CQ$1,結果入力!$D$11:$CQ$11)="","",LOOKUP($A29,結果入力!$D$1:$CQ$1,結果入力!$D$11:$CQ$11))</f>
        <v/>
      </c>
      <c r="M29" s="108" t="str">
        <f>IF(LOOKUP($A29,結果入力!$D$1:$CQ$1,結果入力!$D$12:$CQ$12)="","",LOOKUP($A29,結果入力!$D$1:$CQ$1,結果入力!$D$12:$CQ$12))</f>
        <v/>
      </c>
      <c r="N29" s="109" t="str">
        <f>IF(LOOKUP($A29,結果入力!$D$1:$CQ$1,結果入力!$D$14:$CQ$14)="","",LOOKUP($A29,結果入力!$D$1:$CQ$1,結果入力!$D$14:$CQ$14))</f>
        <v/>
      </c>
      <c r="O29" s="106" t="str">
        <f>IF(LOOKUP($A29,結果入力!$D$1:$CQ$1,結果入力!$D$15:$CQ$15)="","",LOOKUP($A29,結果入力!$D$1:$CQ$1,結果入力!$D$15:$CQ$15))</f>
        <v/>
      </c>
      <c r="P29" s="106" t="str">
        <f>IF(LOOKUP($A29,結果入力!$D$1:$CQ$1,結果入力!$D$16:$CQ$16)="","",LOOKUP($A29,結果入力!$D$1:$CQ$1,結果入力!$D$16:$CQ$16))</f>
        <v/>
      </c>
      <c r="Q29" s="106" t="str">
        <f>IF(LOOKUP($A29,結果入力!$D$1:$CQ$1,結果入力!$D$17:$CQ$17)="","",LOOKUP($A29,結果入力!$D$1:$CQ$1,結果入力!$D$17:$CQ$17))</f>
        <v/>
      </c>
      <c r="R29" s="106" t="str">
        <f>IF(LOOKUP($A29,結果入力!$D$1:$CQ$1,結果入力!$D$18:$CQ$18)="","",LOOKUP($A29,結果入力!$D$1:$CQ$1,結果入力!$D$18:$CQ$18))</f>
        <v/>
      </c>
    </row>
    <row r="30" spans="1:18" x14ac:dyDescent="0.15">
      <c r="A30" s="70">
        <v>25</v>
      </c>
      <c r="B30" s="81"/>
      <c r="C30" s="80" t="str">
        <f>IF(LOOKUP($A30,結果入力!$D$1:$CQ$1,結果入力!$D$4:$CQ$4)="","",LOOKUP($A30,結果入力!$D$1:$CQ$1,結果入力!$D$4:$CQ$4))</f>
        <v/>
      </c>
      <c r="D30" s="80" t="str">
        <f>IF(LOOKUP($A30,結果入力!$D$1:$CQ$1,結果入力!$D$3:$CQ$3)="","",LOOKUP($A30,結果入力!$D$1:$CQ$1,結果入力!$D$3:$CQ$3))</f>
        <v/>
      </c>
      <c r="E30" s="80" t="str">
        <f>IF(LOOKUP($A30,結果入力!$D$1:$CQ$1,結果入力!$D$5:$CQ$5)="","",LOOKUP($A30,結果入力!$D$1:$CQ$1,結果入力!$D$5:$CQ$5))</f>
        <v/>
      </c>
      <c r="F30" s="78" t="str">
        <f>IF(LOOKUP($A30,結果入力!$D$1:$CQ$1,結果入力!$D$19:$CQ$19)="","",LOOKUP($A30,結果入力!$D$1:$CQ$1,結果入力!$D$19:$CQ$19))</f>
        <v/>
      </c>
      <c r="G30" s="79" t="str">
        <f>IF(LOOKUP($A30,結果入力!$D$1:$CQ$1,結果入力!$D$20:$CQ$20)="","",LOOKUP($A30,結果入力!$D$1:$CQ$1,結果入力!$D$20:$CQ$20))</f>
        <v/>
      </c>
      <c r="H30" s="107" t="str">
        <f>IF(LOOKUP($A30,結果入力!$D$1:$CQ$1,結果入力!$D$7:$CQ$7)="","",LOOKUP($A30,結果入力!$D$1:$CQ$1,結果入力!$D$7:$CQ$7))</f>
        <v/>
      </c>
      <c r="I30" s="107" t="str">
        <f>IF(LOOKUP($A30,結果入力!$D$1:$CQ$1,結果入力!$D$8:$CQ$8)="","",LOOKUP($A30,結果入力!$D$1:$CQ$1,結果入力!$D$8:$CQ$8))</f>
        <v/>
      </c>
      <c r="J30" s="108" t="str">
        <f>IF(LOOKUP($A30,結果入力!$D$1:$CQ$1,結果入力!$D$9:$CQ$9)="","",LOOKUP($A30,結果入力!$D$1:$CQ$1,結果入力!$D$9:$CQ$9))</f>
        <v/>
      </c>
      <c r="K30" s="108" t="str">
        <f>IF(LOOKUP($A30,結果入力!$D$1:$CQ$1,結果入力!$D$10:$CQ$10)="","",LOOKUP($A30,結果入力!$D$1:$CQ$1,結果入力!$D$10:$CQ$10))</f>
        <v/>
      </c>
      <c r="L30" s="108" t="str">
        <f>IF(LOOKUP($A30,結果入力!$D$1:$CQ$1,結果入力!$D$11:$CQ$11)="","",LOOKUP($A30,結果入力!$D$1:$CQ$1,結果入力!$D$11:$CQ$11))</f>
        <v/>
      </c>
      <c r="M30" s="108" t="str">
        <f>IF(LOOKUP($A30,結果入力!$D$1:$CQ$1,結果入力!$D$12:$CQ$12)="","",LOOKUP($A30,結果入力!$D$1:$CQ$1,結果入力!$D$12:$CQ$12))</f>
        <v/>
      </c>
      <c r="N30" s="109" t="str">
        <f>IF(LOOKUP($A30,結果入力!$D$1:$CQ$1,結果入力!$D$14:$CQ$14)="","",LOOKUP($A30,結果入力!$D$1:$CQ$1,結果入力!$D$14:$CQ$14))</f>
        <v/>
      </c>
      <c r="O30" s="106" t="str">
        <f>IF(LOOKUP($A30,結果入力!$D$1:$CQ$1,結果入力!$D$15:$CQ$15)="","",LOOKUP($A30,結果入力!$D$1:$CQ$1,結果入力!$D$15:$CQ$15))</f>
        <v/>
      </c>
      <c r="P30" s="106" t="str">
        <f>IF(LOOKUP($A30,結果入力!$D$1:$CQ$1,結果入力!$D$16:$CQ$16)="","",LOOKUP($A30,結果入力!$D$1:$CQ$1,結果入力!$D$16:$CQ$16))</f>
        <v/>
      </c>
      <c r="Q30" s="106" t="str">
        <f>IF(LOOKUP($A30,結果入力!$D$1:$CQ$1,結果入力!$D$17:$CQ$17)="","",LOOKUP($A30,結果入力!$D$1:$CQ$1,結果入力!$D$17:$CQ$17))</f>
        <v/>
      </c>
      <c r="R30" s="106" t="str">
        <f>IF(LOOKUP($A30,結果入力!$D$1:$CQ$1,結果入力!$D$18:$CQ$18)="","",LOOKUP($A30,結果入力!$D$1:$CQ$1,結果入力!$D$18:$CQ$18))</f>
        <v/>
      </c>
    </row>
    <row r="31" spans="1:18" x14ac:dyDescent="0.15">
      <c r="A31" s="70">
        <v>26</v>
      </c>
      <c r="B31" s="81"/>
      <c r="C31" s="80" t="str">
        <f>IF(LOOKUP($A31,結果入力!$D$1:$CQ$1,結果入力!$D$4:$CQ$4)="","",LOOKUP($A31,結果入力!$D$1:$CQ$1,結果入力!$D$4:$CQ$4))</f>
        <v/>
      </c>
      <c r="D31" s="80" t="str">
        <f>IF(LOOKUP($A31,結果入力!$D$1:$CQ$1,結果入力!$D$3:$CQ$3)="","",LOOKUP($A31,結果入力!$D$1:$CQ$1,結果入力!$D$3:$CQ$3))</f>
        <v/>
      </c>
      <c r="E31" s="80" t="str">
        <f>IF(LOOKUP($A31,結果入力!$D$1:$CQ$1,結果入力!$D$5:$CQ$5)="","",LOOKUP($A31,結果入力!$D$1:$CQ$1,結果入力!$D$5:$CQ$5))</f>
        <v/>
      </c>
      <c r="F31" s="78" t="str">
        <f>IF(LOOKUP($A31,結果入力!$D$1:$CQ$1,結果入力!$D$19:$CQ$19)="","",LOOKUP($A31,結果入力!$D$1:$CQ$1,結果入力!$D$19:$CQ$19))</f>
        <v/>
      </c>
      <c r="G31" s="79" t="str">
        <f>IF(LOOKUP($A31,結果入力!$D$1:$CQ$1,結果入力!$D$20:$CQ$20)="","",LOOKUP($A31,結果入力!$D$1:$CQ$1,結果入力!$D$20:$CQ$20))</f>
        <v/>
      </c>
      <c r="H31" s="107" t="str">
        <f>IF(LOOKUP($A31,結果入力!$D$1:$CQ$1,結果入力!$D$7:$CQ$7)="","",LOOKUP($A31,結果入力!$D$1:$CQ$1,結果入力!$D$7:$CQ$7))</f>
        <v/>
      </c>
      <c r="I31" s="107" t="str">
        <f>IF(LOOKUP($A31,結果入力!$D$1:$CQ$1,結果入力!$D$8:$CQ$8)="","",LOOKUP($A31,結果入力!$D$1:$CQ$1,結果入力!$D$8:$CQ$8))</f>
        <v/>
      </c>
      <c r="J31" s="108" t="str">
        <f>IF(LOOKUP($A31,結果入力!$D$1:$CQ$1,結果入力!$D$9:$CQ$9)="","",LOOKUP($A31,結果入力!$D$1:$CQ$1,結果入力!$D$9:$CQ$9))</f>
        <v/>
      </c>
      <c r="K31" s="108" t="str">
        <f>IF(LOOKUP($A31,結果入力!$D$1:$CQ$1,結果入力!$D$10:$CQ$10)="","",LOOKUP($A31,結果入力!$D$1:$CQ$1,結果入力!$D$10:$CQ$10))</f>
        <v/>
      </c>
      <c r="L31" s="108" t="str">
        <f>IF(LOOKUP($A31,結果入力!$D$1:$CQ$1,結果入力!$D$11:$CQ$11)="","",LOOKUP($A31,結果入力!$D$1:$CQ$1,結果入力!$D$11:$CQ$11))</f>
        <v/>
      </c>
      <c r="M31" s="108" t="str">
        <f>IF(LOOKUP($A31,結果入力!$D$1:$CQ$1,結果入力!$D$12:$CQ$12)="","",LOOKUP($A31,結果入力!$D$1:$CQ$1,結果入力!$D$12:$CQ$12))</f>
        <v/>
      </c>
      <c r="N31" s="109" t="str">
        <f>IF(LOOKUP($A31,結果入力!$D$1:$CQ$1,結果入力!$D$14:$CQ$14)="","",LOOKUP($A31,結果入力!$D$1:$CQ$1,結果入力!$D$14:$CQ$14))</f>
        <v/>
      </c>
      <c r="O31" s="106" t="str">
        <f>IF(LOOKUP($A31,結果入力!$D$1:$CQ$1,結果入力!$D$15:$CQ$15)="","",LOOKUP($A31,結果入力!$D$1:$CQ$1,結果入力!$D$15:$CQ$15))</f>
        <v/>
      </c>
      <c r="P31" s="106" t="str">
        <f>IF(LOOKUP($A31,結果入力!$D$1:$CQ$1,結果入力!$D$16:$CQ$16)="","",LOOKUP($A31,結果入力!$D$1:$CQ$1,結果入力!$D$16:$CQ$16))</f>
        <v/>
      </c>
      <c r="Q31" s="106" t="str">
        <f>IF(LOOKUP($A31,結果入力!$D$1:$CQ$1,結果入力!$D$17:$CQ$17)="","",LOOKUP($A31,結果入力!$D$1:$CQ$1,結果入力!$D$17:$CQ$17))</f>
        <v/>
      </c>
      <c r="R31" s="106" t="str">
        <f>IF(LOOKUP($A31,結果入力!$D$1:$CQ$1,結果入力!$D$18:$CQ$18)="","",LOOKUP($A31,結果入力!$D$1:$CQ$1,結果入力!$D$18:$CQ$18))</f>
        <v/>
      </c>
    </row>
    <row r="32" spans="1:18" x14ac:dyDescent="0.15">
      <c r="A32" s="70">
        <v>27</v>
      </c>
      <c r="B32" s="81"/>
      <c r="C32" s="80" t="str">
        <f>IF(LOOKUP($A32,結果入力!$D$1:$CQ$1,結果入力!$D$4:$CQ$4)="","",LOOKUP($A32,結果入力!$D$1:$CQ$1,結果入力!$D$4:$CQ$4))</f>
        <v/>
      </c>
      <c r="D32" s="80" t="str">
        <f>IF(LOOKUP($A32,結果入力!$D$1:$CQ$1,結果入力!$D$3:$CQ$3)="","",LOOKUP($A32,結果入力!$D$1:$CQ$1,結果入力!$D$3:$CQ$3))</f>
        <v/>
      </c>
      <c r="E32" s="80" t="str">
        <f>IF(LOOKUP($A32,結果入力!$D$1:$CQ$1,結果入力!$D$5:$CQ$5)="","",LOOKUP($A32,結果入力!$D$1:$CQ$1,結果入力!$D$5:$CQ$5))</f>
        <v/>
      </c>
      <c r="F32" s="78" t="str">
        <f>IF(LOOKUP($A32,結果入力!$D$1:$CQ$1,結果入力!$D$19:$CQ$19)="","",LOOKUP($A32,結果入力!$D$1:$CQ$1,結果入力!$D$19:$CQ$19))</f>
        <v/>
      </c>
      <c r="G32" s="79" t="str">
        <f>IF(LOOKUP($A32,結果入力!$D$1:$CQ$1,結果入力!$D$20:$CQ$20)="","",LOOKUP($A32,結果入力!$D$1:$CQ$1,結果入力!$D$20:$CQ$20))</f>
        <v/>
      </c>
      <c r="H32" s="107" t="str">
        <f>IF(LOOKUP($A32,結果入力!$D$1:$CQ$1,結果入力!$D$7:$CQ$7)="","",LOOKUP($A32,結果入力!$D$1:$CQ$1,結果入力!$D$7:$CQ$7))</f>
        <v/>
      </c>
      <c r="I32" s="107" t="str">
        <f>IF(LOOKUP($A32,結果入力!$D$1:$CQ$1,結果入力!$D$8:$CQ$8)="","",LOOKUP($A32,結果入力!$D$1:$CQ$1,結果入力!$D$8:$CQ$8))</f>
        <v/>
      </c>
      <c r="J32" s="108" t="str">
        <f>IF(LOOKUP($A32,結果入力!$D$1:$CQ$1,結果入力!$D$9:$CQ$9)="","",LOOKUP($A32,結果入力!$D$1:$CQ$1,結果入力!$D$9:$CQ$9))</f>
        <v/>
      </c>
      <c r="K32" s="108" t="str">
        <f>IF(LOOKUP($A32,結果入力!$D$1:$CQ$1,結果入力!$D$10:$CQ$10)="","",LOOKUP($A32,結果入力!$D$1:$CQ$1,結果入力!$D$10:$CQ$10))</f>
        <v/>
      </c>
      <c r="L32" s="108" t="str">
        <f>IF(LOOKUP($A32,結果入力!$D$1:$CQ$1,結果入力!$D$11:$CQ$11)="","",LOOKUP($A32,結果入力!$D$1:$CQ$1,結果入力!$D$11:$CQ$11))</f>
        <v/>
      </c>
      <c r="M32" s="108" t="str">
        <f>IF(LOOKUP($A32,結果入力!$D$1:$CQ$1,結果入力!$D$12:$CQ$12)="","",LOOKUP($A32,結果入力!$D$1:$CQ$1,結果入力!$D$12:$CQ$12))</f>
        <v/>
      </c>
      <c r="N32" s="109" t="str">
        <f>IF(LOOKUP($A32,結果入力!$D$1:$CQ$1,結果入力!$D$14:$CQ$14)="","",LOOKUP($A32,結果入力!$D$1:$CQ$1,結果入力!$D$14:$CQ$14))</f>
        <v/>
      </c>
      <c r="O32" s="106" t="str">
        <f>IF(LOOKUP($A32,結果入力!$D$1:$CQ$1,結果入力!$D$15:$CQ$15)="","",LOOKUP($A32,結果入力!$D$1:$CQ$1,結果入力!$D$15:$CQ$15))</f>
        <v/>
      </c>
      <c r="P32" s="106" t="str">
        <f>IF(LOOKUP($A32,結果入力!$D$1:$CQ$1,結果入力!$D$16:$CQ$16)="","",LOOKUP($A32,結果入力!$D$1:$CQ$1,結果入力!$D$16:$CQ$16))</f>
        <v/>
      </c>
      <c r="Q32" s="106" t="str">
        <f>IF(LOOKUP($A32,結果入力!$D$1:$CQ$1,結果入力!$D$17:$CQ$17)="","",LOOKUP($A32,結果入力!$D$1:$CQ$1,結果入力!$D$17:$CQ$17))</f>
        <v/>
      </c>
      <c r="R32" s="106" t="str">
        <f>IF(LOOKUP($A32,結果入力!$D$1:$CQ$1,結果入力!$D$18:$CQ$18)="","",LOOKUP($A32,結果入力!$D$1:$CQ$1,結果入力!$D$18:$CQ$18))</f>
        <v/>
      </c>
    </row>
    <row r="33" spans="1:18" x14ac:dyDescent="0.15">
      <c r="A33" s="70">
        <v>28</v>
      </c>
      <c r="B33" s="81"/>
      <c r="C33" s="80" t="str">
        <f>IF(LOOKUP($A33,結果入力!$D$1:$CQ$1,結果入力!$D$4:$CQ$4)="","",LOOKUP($A33,結果入力!$D$1:$CQ$1,結果入力!$D$4:$CQ$4))</f>
        <v/>
      </c>
      <c r="D33" s="80" t="str">
        <f>IF(LOOKUP($A33,結果入力!$D$1:$CQ$1,結果入力!$D$3:$CQ$3)="","",LOOKUP($A33,結果入力!$D$1:$CQ$1,結果入力!$D$3:$CQ$3))</f>
        <v/>
      </c>
      <c r="E33" s="80" t="str">
        <f>IF(LOOKUP($A33,結果入力!$D$1:$CQ$1,結果入力!$D$5:$CQ$5)="","",LOOKUP($A33,結果入力!$D$1:$CQ$1,結果入力!$D$5:$CQ$5))</f>
        <v/>
      </c>
      <c r="F33" s="78" t="str">
        <f>IF(LOOKUP($A33,結果入力!$D$1:$CQ$1,結果入力!$D$19:$CQ$19)="","",LOOKUP($A33,結果入力!$D$1:$CQ$1,結果入力!$D$19:$CQ$19))</f>
        <v/>
      </c>
      <c r="G33" s="79" t="str">
        <f>IF(LOOKUP($A33,結果入力!$D$1:$CQ$1,結果入力!$D$20:$CQ$20)="","",LOOKUP($A33,結果入力!$D$1:$CQ$1,結果入力!$D$20:$CQ$20))</f>
        <v/>
      </c>
      <c r="H33" s="107" t="str">
        <f>IF(LOOKUP($A33,結果入力!$D$1:$CQ$1,結果入力!$D$7:$CQ$7)="","",LOOKUP($A33,結果入力!$D$1:$CQ$1,結果入力!$D$7:$CQ$7))</f>
        <v/>
      </c>
      <c r="I33" s="107" t="str">
        <f>IF(LOOKUP($A33,結果入力!$D$1:$CQ$1,結果入力!$D$8:$CQ$8)="","",LOOKUP($A33,結果入力!$D$1:$CQ$1,結果入力!$D$8:$CQ$8))</f>
        <v/>
      </c>
      <c r="J33" s="108" t="str">
        <f>IF(LOOKUP($A33,結果入力!$D$1:$CQ$1,結果入力!$D$9:$CQ$9)="","",LOOKUP($A33,結果入力!$D$1:$CQ$1,結果入力!$D$9:$CQ$9))</f>
        <v/>
      </c>
      <c r="K33" s="108" t="str">
        <f>IF(LOOKUP($A33,結果入力!$D$1:$CQ$1,結果入力!$D$10:$CQ$10)="","",LOOKUP($A33,結果入力!$D$1:$CQ$1,結果入力!$D$10:$CQ$10))</f>
        <v/>
      </c>
      <c r="L33" s="108" t="str">
        <f>IF(LOOKUP($A33,結果入力!$D$1:$CQ$1,結果入力!$D$11:$CQ$11)="","",LOOKUP($A33,結果入力!$D$1:$CQ$1,結果入力!$D$11:$CQ$11))</f>
        <v/>
      </c>
      <c r="M33" s="108" t="str">
        <f>IF(LOOKUP($A33,結果入力!$D$1:$CQ$1,結果入力!$D$12:$CQ$12)="","",LOOKUP($A33,結果入力!$D$1:$CQ$1,結果入力!$D$12:$CQ$12))</f>
        <v/>
      </c>
      <c r="N33" s="109" t="str">
        <f>IF(LOOKUP($A33,結果入力!$D$1:$CQ$1,結果入力!$D$14:$CQ$14)="","",LOOKUP($A33,結果入力!$D$1:$CQ$1,結果入力!$D$14:$CQ$14))</f>
        <v/>
      </c>
      <c r="O33" s="106" t="str">
        <f>IF(LOOKUP($A33,結果入力!$D$1:$CQ$1,結果入力!$D$15:$CQ$15)="","",LOOKUP($A33,結果入力!$D$1:$CQ$1,結果入力!$D$15:$CQ$15))</f>
        <v/>
      </c>
      <c r="P33" s="106" t="str">
        <f>IF(LOOKUP($A33,結果入力!$D$1:$CQ$1,結果入力!$D$16:$CQ$16)="","",LOOKUP($A33,結果入力!$D$1:$CQ$1,結果入力!$D$16:$CQ$16))</f>
        <v/>
      </c>
      <c r="Q33" s="106" t="str">
        <f>IF(LOOKUP($A33,結果入力!$D$1:$CQ$1,結果入力!$D$17:$CQ$17)="","",LOOKUP($A33,結果入力!$D$1:$CQ$1,結果入力!$D$17:$CQ$17))</f>
        <v/>
      </c>
      <c r="R33" s="106" t="str">
        <f>IF(LOOKUP($A33,結果入力!$D$1:$CQ$1,結果入力!$D$18:$CQ$18)="","",LOOKUP($A33,結果入力!$D$1:$CQ$1,結果入力!$D$18:$CQ$18))</f>
        <v/>
      </c>
    </row>
    <row r="34" spans="1:18" x14ac:dyDescent="0.15">
      <c r="A34" s="70">
        <v>29</v>
      </c>
      <c r="B34" s="81"/>
      <c r="C34" s="80" t="str">
        <f>IF(LOOKUP($A34,結果入力!$D$1:$CQ$1,結果入力!$D$4:$CQ$4)="","",LOOKUP($A34,結果入力!$D$1:$CQ$1,結果入力!$D$4:$CQ$4))</f>
        <v/>
      </c>
      <c r="D34" s="80" t="str">
        <f>IF(LOOKUP($A34,結果入力!$D$1:$CQ$1,結果入力!$D$3:$CQ$3)="","",LOOKUP($A34,結果入力!$D$1:$CQ$1,結果入力!$D$3:$CQ$3))</f>
        <v/>
      </c>
      <c r="E34" s="80" t="str">
        <f>IF(LOOKUP($A34,結果入力!$D$1:$CQ$1,結果入力!$D$5:$CQ$5)="","",LOOKUP($A34,結果入力!$D$1:$CQ$1,結果入力!$D$5:$CQ$5))</f>
        <v/>
      </c>
      <c r="F34" s="78" t="str">
        <f>IF(LOOKUP($A34,結果入力!$D$1:$CQ$1,結果入力!$D$19:$CQ$19)="","",LOOKUP($A34,結果入力!$D$1:$CQ$1,結果入力!$D$19:$CQ$19))</f>
        <v/>
      </c>
      <c r="G34" s="79" t="str">
        <f>IF(LOOKUP($A34,結果入力!$D$1:$CQ$1,結果入力!$D$20:$CQ$20)="","",LOOKUP($A34,結果入力!$D$1:$CQ$1,結果入力!$D$20:$CQ$20))</f>
        <v/>
      </c>
      <c r="H34" s="107" t="str">
        <f>IF(LOOKUP($A34,結果入力!$D$1:$CQ$1,結果入力!$D$7:$CQ$7)="","",LOOKUP($A34,結果入力!$D$1:$CQ$1,結果入力!$D$7:$CQ$7))</f>
        <v/>
      </c>
      <c r="I34" s="107" t="str">
        <f>IF(LOOKUP($A34,結果入力!$D$1:$CQ$1,結果入力!$D$8:$CQ$8)="","",LOOKUP($A34,結果入力!$D$1:$CQ$1,結果入力!$D$8:$CQ$8))</f>
        <v/>
      </c>
      <c r="J34" s="108" t="str">
        <f>IF(LOOKUP($A34,結果入力!$D$1:$CQ$1,結果入力!$D$9:$CQ$9)="","",LOOKUP($A34,結果入力!$D$1:$CQ$1,結果入力!$D$9:$CQ$9))</f>
        <v/>
      </c>
      <c r="K34" s="108" t="str">
        <f>IF(LOOKUP($A34,結果入力!$D$1:$CQ$1,結果入力!$D$10:$CQ$10)="","",LOOKUP($A34,結果入力!$D$1:$CQ$1,結果入力!$D$10:$CQ$10))</f>
        <v/>
      </c>
      <c r="L34" s="108" t="str">
        <f>IF(LOOKUP($A34,結果入力!$D$1:$CQ$1,結果入力!$D$11:$CQ$11)="","",LOOKUP($A34,結果入力!$D$1:$CQ$1,結果入力!$D$11:$CQ$11))</f>
        <v/>
      </c>
      <c r="M34" s="108" t="str">
        <f>IF(LOOKUP($A34,結果入力!$D$1:$CQ$1,結果入力!$D$12:$CQ$12)="","",LOOKUP($A34,結果入力!$D$1:$CQ$1,結果入力!$D$12:$CQ$12))</f>
        <v/>
      </c>
      <c r="N34" s="109" t="str">
        <f>IF(LOOKUP($A34,結果入力!$D$1:$CQ$1,結果入力!$D$14:$CQ$14)="","",LOOKUP($A34,結果入力!$D$1:$CQ$1,結果入力!$D$14:$CQ$14))</f>
        <v/>
      </c>
      <c r="O34" s="106" t="str">
        <f>IF(LOOKUP($A34,結果入力!$D$1:$CQ$1,結果入力!$D$15:$CQ$15)="","",LOOKUP($A34,結果入力!$D$1:$CQ$1,結果入力!$D$15:$CQ$15))</f>
        <v/>
      </c>
      <c r="P34" s="106" t="str">
        <f>IF(LOOKUP($A34,結果入力!$D$1:$CQ$1,結果入力!$D$16:$CQ$16)="","",LOOKUP($A34,結果入力!$D$1:$CQ$1,結果入力!$D$16:$CQ$16))</f>
        <v/>
      </c>
      <c r="Q34" s="106" t="str">
        <f>IF(LOOKUP($A34,結果入力!$D$1:$CQ$1,結果入力!$D$17:$CQ$17)="","",LOOKUP($A34,結果入力!$D$1:$CQ$1,結果入力!$D$17:$CQ$17))</f>
        <v/>
      </c>
      <c r="R34" s="106" t="str">
        <f>IF(LOOKUP($A34,結果入力!$D$1:$CQ$1,結果入力!$D$18:$CQ$18)="","",LOOKUP($A34,結果入力!$D$1:$CQ$1,結果入力!$D$18:$CQ$18))</f>
        <v/>
      </c>
    </row>
    <row r="35" spans="1:18" x14ac:dyDescent="0.15">
      <c r="A35" s="70">
        <v>30</v>
      </c>
      <c r="B35" s="81"/>
      <c r="C35" s="80" t="str">
        <f>IF(LOOKUP($A35,結果入力!$D$1:$CQ$1,結果入力!$D$4:$CQ$4)="","",LOOKUP($A35,結果入力!$D$1:$CQ$1,結果入力!$D$4:$CQ$4))</f>
        <v/>
      </c>
      <c r="D35" s="80" t="str">
        <f>IF(LOOKUP($A35,結果入力!$D$1:$CQ$1,結果入力!$D$3:$CQ$3)="","",LOOKUP($A35,結果入力!$D$1:$CQ$1,結果入力!$D$3:$CQ$3))</f>
        <v/>
      </c>
      <c r="E35" s="80" t="str">
        <f>IF(LOOKUP($A35,結果入力!$D$1:$CQ$1,結果入力!$D$5:$CQ$5)="","",LOOKUP($A35,結果入力!$D$1:$CQ$1,結果入力!$D$5:$CQ$5))</f>
        <v/>
      </c>
      <c r="F35" s="78" t="str">
        <f>IF(LOOKUP($A35,結果入力!$D$1:$CQ$1,結果入力!$D$19:$CQ$19)="","",LOOKUP($A35,結果入力!$D$1:$CQ$1,結果入力!$D$19:$CQ$19))</f>
        <v/>
      </c>
      <c r="G35" s="79" t="str">
        <f>IF(LOOKUP($A35,結果入力!$D$1:$CQ$1,結果入力!$D$20:$CQ$20)="","",LOOKUP($A35,結果入力!$D$1:$CQ$1,結果入力!$D$20:$CQ$20))</f>
        <v/>
      </c>
      <c r="H35" s="107" t="str">
        <f>IF(LOOKUP($A35,結果入力!$D$1:$CQ$1,結果入力!$D$7:$CQ$7)="","",LOOKUP($A35,結果入力!$D$1:$CQ$1,結果入力!$D$7:$CQ$7))</f>
        <v/>
      </c>
      <c r="I35" s="107" t="str">
        <f>IF(LOOKUP($A35,結果入力!$D$1:$CQ$1,結果入力!$D$8:$CQ$8)="","",LOOKUP($A35,結果入力!$D$1:$CQ$1,結果入力!$D$8:$CQ$8))</f>
        <v/>
      </c>
      <c r="J35" s="108" t="str">
        <f>IF(LOOKUP($A35,結果入力!$D$1:$CQ$1,結果入力!$D$9:$CQ$9)="","",LOOKUP($A35,結果入力!$D$1:$CQ$1,結果入力!$D$9:$CQ$9))</f>
        <v/>
      </c>
      <c r="K35" s="108" t="str">
        <f>IF(LOOKUP($A35,結果入力!$D$1:$CQ$1,結果入力!$D$10:$CQ$10)="","",LOOKUP($A35,結果入力!$D$1:$CQ$1,結果入力!$D$10:$CQ$10))</f>
        <v/>
      </c>
      <c r="L35" s="108" t="str">
        <f>IF(LOOKUP($A35,結果入力!$D$1:$CQ$1,結果入力!$D$11:$CQ$11)="","",LOOKUP($A35,結果入力!$D$1:$CQ$1,結果入力!$D$11:$CQ$11))</f>
        <v/>
      </c>
      <c r="M35" s="108" t="str">
        <f>IF(LOOKUP($A35,結果入力!$D$1:$CQ$1,結果入力!$D$12:$CQ$12)="","",LOOKUP($A35,結果入力!$D$1:$CQ$1,結果入力!$D$12:$CQ$12))</f>
        <v/>
      </c>
      <c r="N35" s="109" t="str">
        <f>IF(LOOKUP($A35,結果入力!$D$1:$CQ$1,結果入力!$D$14:$CQ$14)="","",LOOKUP($A35,結果入力!$D$1:$CQ$1,結果入力!$D$14:$CQ$14))</f>
        <v/>
      </c>
      <c r="O35" s="106" t="str">
        <f>IF(LOOKUP($A35,結果入力!$D$1:$CQ$1,結果入力!$D$15:$CQ$15)="","",LOOKUP($A35,結果入力!$D$1:$CQ$1,結果入力!$D$15:$CQ$15))</f>
        <v/>
      </c>
      <c r="P35" s="106" t="str">
        <f>IF(LOOKUP($A35,結果入力!$D$1:$CQ$1,結果入力!$D$16:$CQ$16)="","",LOOKUP($A35,結果入力!$D$1:$CQ$1,結果入力!$D$16:$CQ$16))</f>
        <v/>
      </c>
      <c r="Q35" s="106" t="str">
        <f>IF(LOOKUP($A35,結果入力!$D$1:$CQ$1,結果入力!$D$17:$CQ$17)="","",LOOKUP($A35,結果入力!$D$1:$CQ$1,結果入力!$D$17:$CQ$17))</f>
        <v/>
      </c>
      <c r="R35" s="106" t="str">
        <f>IF(LOOKUP($A35,結果入力!$D$1:$CQ$1,結果入力!$D$18:$CQ$18)="","",LOOKUP($A35,結果入力!$D$1:$CQ$1,結果入力!$D$18:$CQ$18))</f>
        <v/>
      </c>
    </row>
    <row r="36" spans="1:18" x14ac:dyDescent="0.15">
      <c r="A36" s="70">
        <v>31</v>
      </c>
      <c r="B36" s="81"/>
      <c r="C36" s="80" t="str">
        <f>IF(LOOKUP($A36,結果入力!$D$1:$CQ$1,結果入力!$D$4:$CQ$4)="","",LOOKUP($A36,結果入力!$D$1:$CQ$1,結果入力!$D$4:$CQ$4))</f>
        <v/>
      </c>
      <c r="D36" s="80" t="str">
        <f>IF(LOOKUP($A36,結果入力!$D$1:$CQ$1,結果入力!$D$3:$CQ$3)="","",LOOKUP($A36,結果入力!$D$1:$CQ$1,結果入力!$D$3:$CQ$3))</f>
        <v/>
      </c>
      <c r="E36" s="80" t="str">
        <f>IF(LOOKUP($A36,結果入力!$D$1:$CQ$1,結果入力!$D$5:$CQ$5)="","",LOOKUP($A36,結果入力!$D$1:$CQ$1,結果入力!$D$5:$CQ$5))</f>
        <v/>
      </c>
      <c r="F36" s="78" t="str">
        <f>IF(LOOKUP($A36,結果入力!$D$1:$CQ$1,結果入力!$D$19:$CQ$19)="","",LOOKUP($A36,結果入力!$D$1:$CQ$1,結果入力!$D$19:$CQ$19))</f>
        <v/>
      </c>
      <c r="G36" s="79" t="str">
        <f>IF(LOOKUP($A36,結果入力!$D$1:$CQ$1,結果入力!$D$20:$CQ$20)="","",LOOKUP($A36,結果入力!$D$1:$CQ$1,結果入力!$D$20:$CQ$20))</f>
        <v/>
      </c>
      <c r="H36" s="107" t="str">
        <f>IF(LOOKUP($A36,結果入力!$D$1:$CQ$1,結果入力!$D$7:$CQ$7)="","",LOOKUP($A36,結果入力!$D$1:$CQ$1,結果入力!$D$7:$CQ$7))</f>
        <v/>
      </c>
      <c r="I36" s="107" t="str">
        <f>IF(LOOKUP($A36,結果入力!$D$1:$CQ$1,結果入力!$D$8:$CQ$8)="","",LOOKUP($A36,結果入力!$D$1:$CQ$1,結果入力!$D$8:$CQ$8))</f>
        <v/>
      </c>
      <c r="J36" s="108" t="str">
        <f>IF(LOOKUP($A36,結果入力!$D$1:$CQ$1,結果入力!$D$9:$CQ$9)="","",LOOKUP($A36,結果入力!$D$1:$CQ$1,結果入力!$D$9:$CQ$9))</f>
        <v/>
      </c>
      <c r="K36" s="108" t="str">
        <f>IF(LOOKUP($A36,結果入力!$D$1:$CQ$1,結果入力!$D$10:$CQ$10)="","",LOOKUP($A36,結果入力!$D$1:$CQ$1,結果入力!$D$10:$CQ$10))</f>
        <v/>
      </c>
      <c r="L36" s="108" t="str">
        <f>IF(LOOKUP($A36,結果入力!$D$1:$CQ$1,結果入力!$D$11:$CQ$11)="","",LOOKUP($A36,結果入力!$D$1:$CQ$1,結果入力!$D$11:$CQ$11))</f>
        <v/>
      </c>
      <c r="M36" s="108" t="str">
        <f>IF(LOOKUP($A36,結果入力!$D$1:$CQ$1,結果入力!$D$12:$CQ$12)="","",LOOKUP($A36,結果入力!$D$1:$CQ$1,結果入力!$D$12:$CQ$12))</f>
        <v/>
      </c>
      <c r="N36" s="109" t="str">
        <f>IF(LOOKUP($A36,結果入力!$D$1:$CQ$1,結果入力!$D$14:$CQ$14)="","",LOOKUP($A36,結果入力!$D$1:$CQ$1,結果入力!$D$14:$CQ$14))</f>
        <v/>
      </c>
      <c r="O36" s="106" t="str">
        <f>IF(LOOKUP($A36,結果入力!$D$1:$CQ$1,結果入力!$D$15:$CQ$15)="","",LOOKUP($A36,結果入力!$D$1:$CQ$1,結果入力!$D$15:$CQ$15))</f>
        <v/>
      </c>
      <c r="P36" s="106" t="str">
        <f>IF(LOOKUP($A36,結果入力!$D$1:$CQ$1,結果入力!$D$16:$CQ$16)="","",LOOKUP($A36,結果入力!$D$1:$CQ$1,結果入力!$D$16:$CQ$16))</f>
        <v/>
      </c>
      <c r="Q36" s="106" t="str">
        <f>IF(LOOKUP($A36,結果入力!$D$1:$CQ$1,結果入力!$D$17:$CQ$17)="","",LOOKUP($A36,結果入力!$D$1:$CQ$1,結果入力!$D$17:$CQ$17))</f>
        <v/>
      </c>
      <c r="R36" s="106" t="str">
        <f>IF(LOOKUP($A36,結果入力!$D$1:$CQ$1,結果入力!$D$18:$CQ$18)="","",LOOKUP($A36,結果入力!$D$1:$CQ$1,結果入力!$D$18:$CQ$18))</f>
        <v/>
      </c>
    </row>
    <row r="37" spans="1:18" x14ac:dyDescent="0.15">
      <c r="A37" s="70">
        <v>32</v>
      </c>
      <c r="B37" s="81"/>
      <c r="C37" s="80" t="str">
        <f>IF(LOOKUP($A37,結果入力!$D$1:$CQ$1,結果入力!$D$4:$CQ$4)="","",LOOKUP($A37,結果入力!$D$1:$CQ$1,結果入力!$D$4:$CQ$4))</f>
        <v/>
      </c>
      <c r="D37" s="80" t="str">
        <f>IF(LOOKUP($A37,結果入力!$D$1:$CQ$1,結果入力!$D$3:$CQ$3)="","",LOOKUP($A37,結果入力!$D$1:$CQ$1,結果入力!$D$3:$CQ$3))</f>
        <v/>
      </c>
      <c r="E37" s="80" t="str">
        <f>IF(LOOKUP($A37,結果入力!$D$1:$CQ$1,結果入力!$D$5:$CQ$5)="","",LOOKUP($A37,結果入力!$D$1:$CQ$1,結果入力!$D$5:$CQ$5))</f>
        <v/>
      </c>
      <c r="F37" s="78" t="str">
        <f>IF(LOOKUP($A37,結果入力!$D$1:$CQ$1,結果入力!$D$19:$CQ$19)="","",LOOKUP($A37,結果入力!$D$1:$CQ$1,結果入力!$D$19:$CQ$19))</f>
        <v/>
      </c>
      <c r="G37" s="79" t="str">
        <f>IF(LOOKUP($A37,結果入力!$D$1:$CQ$1,結果入力!$D$20:$CQ$20)="","",LOOKUP($A37,結果入力!$D$1:$CQ$1,結果入力!$D$20:$CQ$20))</f>
        <v/>
      </c>
      <c r="H37" s="107" t="str">
        <f>IF(LOOKUP($A37,結果入力!$D$1:$CQ$1,結果入力!$D$7:$CQ$7)="","",LOOKUP($A37,結果入力!$D$1:$CQ$1,結果入力!$D$7:$CQ$7))</f>
        <v/>
      </c>
      <c r="I37" s="107" t="str">
        <f>IF(LOOKUP($A37,結果入力!$D$1:$CQ$1,結果入力!$D$8:$CQ$8)="","",LOOKUP($A37,結果入力!$D$1:$CQ$1,結果入力!$D$8:$CQ$8))</f>
        <v/>
      </c>
      <c r="J37" s="108" t="str">
        <f>IF(LOOKUP($A37,結果入力!$D$1:$CQ$1,結果入力!$D$9:$CQ$9)="","",LOOKUP($A37,結果入力!$D$1:$CQ$1,結果入力!$D$9:$CQ$9))</f>
        <v/>
      </c>
      <c r="K37" s="108" t="str">
        <f>IF(LOOKUP($A37,結果入力!$D$1:$CQ$1,結果入力!$D$10:$CQ$10)="","",LOOKUP($A37,結果入力!$D$1:$CQ$1,結果入力!$D$10:$CQ$10))</f>
        <v/>
      </c>
      <c r="L37" s="108" t="str">
        <f>IF(LOOKUP($A37,結果入力!$D$1:$CQ$1,結果入力!$D$11:$CQ$11)="","",LOOKUP($A37,結果入力!$D$1:$CQ$1,結果入力!$D$11:$CQ$11))</f>
        <v/>
      </c>
      <c r="M37" s="108" t="str">
        <f>IF(LOOKUP($A37,結果入力!$D$1:$CQ$1,結果入力!$D$12:$CQ$12)="","",LOOKUP($A37,結果入力!$D$1:$CQ$1,結果入力!$D$12:$CQ$12))</f>
        <v/>
      </c>
      <c r="N37" s="109" t="str">
        <f>IF(LOOKUP($A37,結果入力!$D$1:$CQ$1,結果入力!$D$14:$CQ$14)="","",LOOKUP($A37,結果入力!$D$1:$CQ$1,結果入力!$D$14:$CQ$14))</f>
        <v/>
      </c>
      <c r="O37" s="106" t="str">
        <f>IF(LOOKUP($A37,結果入力!$D$1:$CQ$1,結果入力!$D$15:$CQ$15)="","",LOOKUP($A37,結果入力!$D$1:$CQ$1,結果入力!$D$15:$CQ$15))</f>
        <v/>
      </c>
      <c r="P37" s="106" t="str">
        <f>IF(LOOKUP($A37,結果入力!$D$1:$CQ$1,結果入力!$D$16:$CQ$16)="","",LOOKUP($A37,結果入力!$D$1:$CQ$1,結果入力!$D$16:$CQ$16))</f>
        <v/>
      </c>
      <c r="Q37" s="106" t="str">
        <f>IF(LOOKUP($A37,結果入力!$D$1:$CQ$1,結果入力!$D$17:$CQ$17)="","",LOOKUP($A37,結果入力!$D$1:$CQ$1,結果入力!$D$17:$CQ$17))</f>
        <v/>
      </c>
      <c r="R37" s="106" t="str">
        <f>IF(LOOKUP($A37,結果入力!$D$1:$CQ$1,結果入力!$D$18:$CQ$18)="","",LOOKUP($A37,結果入力!$D$1:$CQ$1,結果入力!$D$18:$CQ$18))</f>
        <v/>
      </c>
    </row>
    <row r="38" spans="1:18" x14ac:dyDescent="0.15">
      <c r="A38" s="70">
        <v>33</v>
      </c>
      <c r="B38" s="81"/>
      <c r="C38" s="80" t="str">
        <f>IF(LOOKUP($A38,結果入力!$D$1:$CQ$1,結果入力!$D$4:$CQ$4)="","",LOOKUP($A38,結果入力!$D$1:$CQ$1,結果入力!$D$4:$CQ$4))</f>
        <v/>
      </c>
      <c r="D38" s="80" t="str">
        <f>IF(LOOKUP($A38,結果入力!$D$1:$CQ$1,結果入力!$D$3:$CQ$3)="","",LOOKUP($A38,結果入力!$D$1:$CQ$1,結果入力!$D$3:$CQ$3))</f>
        <v/>
      </c>
      <c r="E38" s="80" t="str">
        <f>IF(LOOKUP($A38,結果入力!$D$1:$CQ$1,結果入力!$D$5:$CQ$5)="","",LOOKUP($A38,結果入力!$D$1:$CQ$1,結果入力!$D$5:$CQ$5))</f>
        <v/>
      </c>
      <c r="F38" s="78" t="str">
        <f>IF(LOOKUP($A38,結果入力!$D$1:$CQ$1,結果入力!$D$19:$CQ$19)="","",LOOKUP($A38,結果入力!$D$1:$CQ$1,結果入力!$D$19:$CQ$19))</f>
        <v/>
      </c>
      <c r="G38" s="79" t="str">
        <f>IF(LOOKUP($A38,結果入力!$D$1:$CQ$1,結果入力!$D$20:$CQ$20)="","",LOOKUP($A38,結果入力!$D$1:$CQ$1,結果入力!$D$20:$CQ$20))</f>
        <v/>
      </c>
      <c r="H38" s="107" t="str">
        <f>IF(LOOKUP($A38,結果入力!$D$1:$CQ$1,結果入力!$D$7:$CQ$7)="","",LOOKUP($A38,結果入力!$D$1:$CQ$1,結果入力!$D$7:$CQ$7))</f>
        <v/>
      </c>
      <c r="I38" s="107" t="str">
        <f>IF(LOOKUP($A38,結果入力!$D$1:$CQ$1,結果入力!$D$8:$CQ$8)="","",LOOKUP($A38,結果入力!$D$1:$CQ$1,結果入力!$D$8:$CQ$8))</f>
        <v/>
      </c>
      <c r="J38" s="108" t="str">
        <f>IF(LOOKUP($A38,結果入力!$D$1:$CQ$1,結果入力!$D$9:$CQ$9)="","",LOOKUP($A38,結果入力!$D$1:$CQ$1,結果入力!$D$9:$CQ$9))</f>
        <v/>
      </c>
      <c r="K38" s="108" t="str">
        <f>IF(LOOKUP($A38,結果入力!$D$1:$CQ$1,結果入力!$D$10:$CQ$10)="","",LOOKUP($A38,結果入力!$D$1:$CQ$1,結果入力!$D$10:$CQ$10))</f>
        <v/>
      </c>
      <c r="L38" s="108" t="str">
        <f>IF(LOOKUP($A38,結果入力!$D$1:$CQ$1,結果入力!$D$11:$CQ$11)="","",LOOKUP($A38,結果入力!$D$1:$CQ$1,結果入力!$D$11:$CQ$11))</f>
        <v/>
      </c>
      <c r="M38" s="108" t="str">
        <f>IF(LOOKUP($A38,結果入力!$D$1:$CQ$1,結果入力!$D$12:$CQ$12)="","",LOOKUP($A38,結果入力!$D$1:$CQ$1,結果入力!$D$12:$CQ$12))</f>
        <v/>
      </c>
      <c r="N38" s="109" t="str">
        <f>IF(LOOKUP($A38,結果入力!$D$1:$CQ$1,結果入力!$D$14:$CQ$14)="","",LOOKUP($A38,結果入力!$D$1:$CQ$1,結果入力!$D$14:$CQ$14))</f>
        <v/>
      </c>
      <c r="O38" s="106" t="str">
        <f>IF(LOOKUP($A38,結果入力!$D$1:$CQ$1,結果入力!$D$15:$CQ$15)="","",LOOKUP($A38,結果入力!$D$1:$CQ$1,結果入力!$D$15:$CQ$15))</f>
        <v/>
      </c>
      <c r="P38" s="106" t="str">
        <f>IF(LOOKUP($A38,結果入力!$D$1:$CQ$1,結果入力!$D$16:$CQ$16)="","",LOOKUP($A38,結果入力!$D$1:$CQ$1,結果入力!$D$16:$CQ$16))</f>
        <v/>
      </c>
      <c r="Q38" s="106" t="str">
        <f>IF(LOOKUP($A38,結果入力!$D$1:$CQ$1,結果入力!$D$17:$CQ$17)="","",LOOKUP($A38,結果入力!$D$1:$CQ$1,結果入力!$D$17:$CQ$17))</f>
        <v/>
      </c>
      <c r="R38" s="106" t="str">
        <f>IF(LOOKUP($A38,結果入力!$D$1:$CQ$1,結果入力!$D$18:$CQ$18)="","",LOOKUP($A38,結果入力!$D$1:$CQ$1,結果入力!$D$18:$CQ$18))</f>
        <v/>
      </c>
    </row>
    <row r="39" spans="1:18" x14ac:dyDescent="0.15">
      <c r="A39" s="70">
        <v>34</v>
      </c>
      <c r="B39" s="81"/>
      <c r="C39" s="80" t="str">
        <f>IF(LOOKUP($A39,結果入力!$D$1:$CQ$1,結果入力!$D$4:$CQ$4)="","",LOOKUP($A39,結果入力!$D$1:$CQ$1,結果入力!$D$4:$CQ$4))</f>
        <v/>
      </c>
      <c r="D39" s="80" t="str">
        <f>IF(LOOKUP($A39,結果入力!$D$1:$CQ$1,結果入力!$D$3:$CQ$3)="","",LOOKUP($A39,結果入力!$D$1:$CQ$1,結果入力!$D$3:$CQ$3))</f>
        <v/>
      </c>
      <c r="E39" s="80" t="str">
        <f>IF(LOOKUP($A39,結果入力!$D$1:$CQ$1,結果入力!$D$5:$CQ$5)="","",LOOKUP($A39,結果入力!$D$1:$CQ$1,結果入力!$D$5:$CQ$5))</f>
        <v/>
      </c>
      <c r="F39" s="78" t="str">
        <f>IF(LOOKUP($A39,結果入力!$D$1:$CQ$1,結果入力!$D$19:$CQ$19)="","",LOOKUP($A39,結果入力!$D$1:$CQ$1,結果入力!$D$19:$CQ$19))</f>
        <v/>
      </c>
      <c r="G39" s="79" t="str">
        <f>IF(LOOKUP($A39,結果入力!$D$1:$CQ$1,結果入力!$D$20:$CQ$20)="","",LOOKUP($A39,結果入力!$D$1:$CQ$1,結果入力!$D$20:$CQ$20))</f>
        <v/>
      </c>
      <c r="H39" s="107" t="str">
        <f>IF(LOOKUP($A39,結果入力!$D$1:$CQ$1,結果入力!$D$7:$CQ$7)="","",LOOKUP($A39,結果入力!$D$1:$CQ$1,結果入力!$D$7:$CQ$7))</f>
        <v/>
      </c>
      <c r="I39" s="107" t="str">
        <f>IF(LOOKUP($A39,結果入力!$D$1:$CQ$1,結果入力!$D$8:$CQ$8)="","",LOOKUP($A39,結果入力!$D$1:$CQ$1,結果入力!$D$8:$CQ$8))</f>
        <v/>
      </c>
      <c r="J39" s="108" t="str">
        <f>IF(LOOKUP($A39,結果入力!$D$1:$CQ$1,結果入力!$D$9:$CQ$9)="","",LOOKUP($A39,結果入力!$D$1:$CQ$1,結果入力!$D$9:$CQ$9))</f>
        <v/>
      </c>
      <c r="K39" s="108" t="str">
        <f>IF(LOOKUP($A39,結果入力!$D$1:$CQ$1,結果入力!$D$10:$CQ$10)="","",LOOKUP($A39,結果入力!$D$1:$CQ$1,結果入力!$D$10:$CQ$10))</f>
        <v/>
      </c>
      <c r="L39" s="108" t="str">
        <f>IF(LOOKUP($A39,結果入力!$D$1:$CQ$1,結果入力!$D$11:$CQ$11)="","",LOOKUP($A39,結果入力!$D$1:$CQ$1,結果入力!$D$11:$CQ$11))</f>
        <v/>
      </c>
      <c r="M39" s="108" t="str">
        <f>IF(LOOKUP($A39,結果入力!$D$1:$CQ$1,結果入力!$D$12:$CQ$12)="","",LOOKUP($A39,結果入力!$D$1:$CQ$1,結果入力!$D$12:$CQ$12))</f>
        <v/>
      </c>
      <c r="N39" s="109" t="str">
        <f>IF(LOOKUP($A39,結果入力!$D$1:$CQ$1,結果入力!$D$14:$CQ$14)="","",LOOKUP($A39,結果入力!$D$1:$CQ$1,結果入力!$D$14:$CQ$14))</f>
        <v/>
      </c>
      <c r="O39" s="106" t="str">
        <f>IF(LOOKUP($A39,結果入力!$D$1:$CQ$1,結果入力!$D$15:$CQ$15)="","",LOOKUP($A39,結果入力!$D$1:$CQ$1,結果入力!$D$15:$CQ$15))</f>
        <v/>
      </c>
      <c r="P39" s="106" t="str">
        <f>IF(LOOKUP($A39,結果入力!$D$1:$CQ$1,結果入力!$D$16:$CQ$16)="","",LOOKUP($A39,結果入力!$D$1:$CQ$1,結果入力!$D$16:$CQ$16))</f>
        <v/>
      </c>
      <c r="Q39" s="106" t="str">
        <f>IF(LOOKUP($A39,結果入力!$D$1:$CQ$1,結果入力!$D$17:$CQ$17)="","",LOOKUP($A39,結果入力!$D$1:$CQ$1,結果入力!$D$17:$CQ$17))</f>
        <v/>
      </c>
      <c r="R39" s="106" t="str">
        <f>IF(LOOKUP($A39,結果入力!$D$1:$CQ$1,結果入力!$D$18:$CQ$18)="","",LOOKUP($A39,結果入力!$D$1:$CQ$1,結果入力!$D$18:$CQ$18))</f>
        <v/>
      </c>
    </row>
    <row r="40" spans="1:18" x14ac:dyDescent="0.15">
      <c r="A40" s="70">
        <v>35</v>
      </c>
      <c r="B40" s="81"/>
      <c r="C40" s="80" t="str">
        <f>IF(LOOKUP($A40,結果入力!$D$1:$CQ$1,結果入力!$D$4:$CQ$4)="","",LOOKUP($A40,結果入力!$D$1:$CQ$1,結果入力!$D$4:$CQ$4))</f>
        <v/>
      </c>
      <c r="D40" s="80" t="str">
        <f>IF(LOOKUP($A40,結果入力!$D$1:$CQ$1,結果入力!$D$3:$CQ$3)="","",LOOKUP($A40,結果入力!$D$1:$CQ$1,結果入力!$D$3:$CQ$3))</f>
        <v/>
      </c>
      <c r="E40" s="80" t="str">
        <f>IF(LOOKUP($A40,結果入力!$D$1:$CQ$1,結果入力!$D$5:$CQ$5)="","",LOOKUP($A40,結果入力!$D$1:$CQ$1,結果入力!$D$5:$CQ$5))</f>
        <v/>
      </c>
      <c r="F40" s="78" t="str">
        <f>IF(LOOKUP($A40,結果入力!$D$1:$CQ$1,結果入力!$D$19:$CQ$19)="","",LOOKUP($A40,結果入力!$D$1:$CQ$1,結果入力!$D$19:$CQ$19))</f>
        <v/>
      </c>
      <c r="G40" s="79" t="str">
        <f>IF(LOOKUP($A40,結果入力!$D$1:$CQ$1,結果入力!$D$20:$CQ$20)="","",LOOKUP($A40,結果入力!$D$1:$CQ$1,結果入力!$D$20:$CQ$20))</f>
        <v/>
      </c>
      <c r="H40" s="107" t="str">
        <f>IF(LOOKUP($A40,結果入力!$D$1:$CQ$1,結果入力!$D$7:$CQ$7)="","",LOOKUP($A40,結果入力!$D$1:$CQ$1,結果入力!$D$7:$CQ$7))</f>
        <v/>
      </c>
      <c r="I40" s="107" t="str">
        <f>IF(LOOKUP($A40,結果入力!$D$1:$CQ$1,結果入力!$D$8:$CQ$8)="","",LOOKUP($A40,結果入力!$D$1:$CQ$1,結果入力!$D$8:$CQ$8))</f>
        <v/>
      </c>
      <c r="J40" s="108" t="str">
        <f>IF(LOOKUP($A40,結果入力!$D$1:$CQ$1,結果入力!$D$9:$CQ$9)="","",LOOKUP($A40,結果入力!$D$1:$CQ$1,結果入力!$D$9:$CQ$9))</f>
        <v/>
      </c>
      <c r="K40" s="108" t="str">
        <f>IF(LOOKUP($A40,結果入力!$D$1:$CQ$1,結果入力!$D$10:$CQ$10)="","",LOOKUP($A40,結果入力!$D$1:$CQ$1,結果入力!$D$10:$CQ$10))</f>
        <v/>
      </c>
      <c r="L40" s="108" t="str">
        <f>IF(LOOKUP($A40,結果入力!$D$1:$CQ$1,結果入力!$D$11:$CQ$11)="","",LOOKUP($A40,結果入力!$D$1:$CQ$1,結果入力!$D$11:$CQ$11))</f>
        <v/>
      </c>
      <c r="M40" s="108" t="str">
        <f>IF(LOOKUP($A40,結果入力!$D$1:$CQ$1,結果入力!$D$12:$CQ$12)="","",LOOKUP($A40,結果入力!$D$1:$CQ$1,結果入力!$D$12:$CQ$12))</f>
        <v/>
      </c>
      <c r="N40" s="109" t="str">
        <f>IF(LOOKUP($A40,結果入力!$D$1:$CQ$1,結果入力!$D$14:$CQ$14)="","",LOOKUP($A40,結果入力!$D$1:$CQ$1,結果入力!$D$14:$CQ$14))</f>
        <v/>
      </c>
      <c r="O40" s="106" t="str">
        <f>IF(LOOKUP($A40,結果入力!$D$1:$CQ$1,結果入力!$D$15:$CQ$15)="","",LOOKUP($A40,結果入力!$D$1:$CQ$1,結果入力!$D$15:$CQ$15))</f>
        <v/>
      </c>
      <c r="P40" s="106" t="str">
        <f>IF(LOOKUP($A40,結果入力!$D$1:$CQ$1,結果入力!$D$16:$CQ$16)="","",LOOKUP($A40,結果入力!$D$1:$CQ$1,結果入力!$D$16:$CQ$16))</f>
        <v/>
      </c>
      <c r="Q40" s="106" t="str">
        <f>IF(LOOKUP($A40,結果入力!$D$1:$CQ$1,結果入力!$D$17:$CQ$17)="","",LOOKUP($A40,結果入力!$D$1:$CQ$1,結果入力!$D$17:$CQ$17))</f>
        <v/>
      </c>
      <c r="R40" s="106" t="str">
        <f>IF(LOOKUP($A40,結果入力!$D$1:$CQ$1,結果入力!$D$18:$CQ$18)="","",LOOKUP($A40,結果入力!$D$1:$CQ$1,結果入力!$D$18:$CQ$18))</f>
        <v/>
      </c>
    </row>
    <row r="41" spans="1:18" x14ac:dyDescent="0.15">
      <c r="A41" s="70">
        <v>36</v>
      </c>
      <c r="B41" s="81"/>
      <c r="C41" s="80" t="str">
        <f>IF(LOOKUP($A41,結果入力!$D$1:$CQ$1,結果入力!$D$4:$CQ$4)="","",LOOKUP($A41,結果入力!$D$1:$CQ$1,結果入力!$D$4:$CQ$4))</f>
        <v/>
      </c>
      <c r="D41" s="80" t="str">
        <f>IF(LOOKUP($A41,結果入力!$D$1:$CQ$1,結果入力!$D$3:$CQ$3)="","",LOOKUP($A41,結果入力!$D$1:$CQ$1,結果入力!$D$3:$CQ$3))</f>
        <v/>
      </c>
      <c r="E41" s="80" t="str">
        <f>IF(LOOKUP($A41,結果入力!$D$1:$CQ$1,結果入力!$D$5:$CQ$5)="","",LOOKUP($A41,結果入力!$D$1:$CQ$1,結果入力!$D$5:$CQ$5))</f>
        <v/>
      </c>
      <c r="F41" s="78" t="str">
        <f>IF(LOOKUP($A41,結果入力!$D$1:$CQ$1,結果入力!$D$19:$CQ$19)="","",LOOKUP($A41,結果入力!$D$1:$CQ$1,結果入力!$D$19:$CQ$19))</f>
        <v/>
      </c>
      <c r="G41" s="79" t="str">
        <f>IF(LOOKUP($A41,結果入力!$D$1:$CQ$1,結果入力!$D$20:$CQ$20)="","",LOOKUP($A41,結果入力!$D$1:$CQ$1,結果入力!$D$20:$CQ$20))</f>
        <v/>
      </c>
      <c r="H41" s="107" t="str">
        <f>IF(LOOKUP($A41,結果入力!$D$1:$CQ$1,結果入力!$D$7:$CQ$7)="","",LOOKUP($A41,結果入力!$D$1:$CQ$1,結果入力!$D$7:$CQ$7))</f>
        <v/>
      </c>
      <c r="I41" s="107" t="str">
        <f>IF(LOOKUP($A41,結果入力!$D$1:$CQ$1,結果入力!$D$8:$CQ$8)="","",LOOKUP($A41,結果入力!$D$1:$CQ$1,結果入力!$D$8:$CQ$8))</f>
        <v/>
      </c>
      <c r="J41" s="108" t="str">
        <f>IF(LOOKUP($A41,結果入力!$D$1:$CQ$1,結果入力!$D$9:$CQ$9)="","",LOOKUP($A41,結果入力!$D$1:$CQ$1,結果入力!$D$9:$CQ$9))</f>
        <v/>
      </c>
      <c r="K41" s="108" t="str">
        <f>IF(LOOKUP($A41,結果入力!$D$1:$CQ$1,結果入力!$D$10:$CQ$10)="","",LOOKUP($A41,結果入力!$D$1:$CQ$1,結果入力!$D$10:$CQ$10))</f>
        <v/>
      </c>
      <c r="L41" s="108" t="str">
        <f>IF(LOOKUP($A41,結果入力!$D$1:$CQ$1,結果入力!$D$11:$CQ$11)="","",LOOKUP($A41,結果入力!$D$1:$CQ$1,結果入力!$D$11:$CQ$11))</f>
        <v/>
      </c>
      <c r="M41" s="108" t="str">
        <f>IF(LOOKUP($A41,結果入力!$D$1:$CQ$1,結果入力!$D$12:$CQ$12)="","",LOOKUP($A41,結果入力!$D$1:$CQ$1,結果入力!$D$12:$CQ$12))</f>
        <v/>
      </c>
      <c r="N41" s="109" t="str">
        <f>IF(LOOKUP($A41,結果入力!$D$1:$CQ$1,結果入力!$D$14:$CQ$14)="","",LOOKUP($A41,結果入力!$D$1:$CQ$1,結果入力!$D$14:$CQ$14))</f>
        <v/>
      </c>
      <c r="O41" s="106" t="str">
        <f>IF(LOOKUP($A41,結果入力!$D$1:$CQ$1,結果入力!$D$15:$CQ$15)="","",LOOKUP($A41,結果入力!$D$1:$CQ$1,結果入力!$D$15:$CQ$15))</f>
        <v/>
      </c>
      <c r="P41" s="106" t="str">
        <f>IF(LOOKUP($A41,結果入力!$D$1:$CQ$1,結果入力!$D$16:$CQ$16)="","",LOOKUP($A41,結果入力!$D$1:$CQ$1,結果入力!$D$16:$CQ$16))</f>
        <v/>
      </c>
      <c r="Q41" s="106" t="str">
        <f>IF(LOOKUP($A41,結果入力!$D$1:$CQ$1,結果入力!$D$17:$CQ$17)="","",LOOKUP($A41,結果入力!$D$1:$CQ$1,結果入力!$D$17:$CQ$17))</f>
        <v/>
      </c>
      <c r="R41" s="106" t="str">
        <f>IF(LOOKUP($A41,結果入力!$D$1:$CQ$1,結果入力!$D$18:$CQ$18)="","",LOOKUP($A41,結果入力!$D$1:$CQ$1,結果入力!$D$18:$CQ$18))</f>
        <v/>
      </c>
    </row>
    <row r="42" spans="1:18" x14ac:dyDescent="0.15">
      <c r="A42" s="70">
        <v>37</v>
      </c>
      <c r="B42" s="81"/>
      <c r="C42" s="80" t="str">
        <f>IF(LOOKUP($A42,結果入力!$D$1:$CQ$1,結果入力!$D$4:$CQ$4)="","",LOOKUP($A42,結果入力!$D$1:$CQ$1,結果入力!$D$4:$CQ$4))</f>
        <v/>
      </c>
      <c r="D42" s="80" t="str">
        <f>IF(LOOKUP($A42,結果入力!$D$1:$CQ$1,結果入力!$D$3:$CQ$3)="","",LOOKUP($A42,結果入力!$D$1:$CQ$1,結果入力!$D$3:$CQ$3))</f>
        <v/>
      </c>
      <c r="E42" s="80" t="str">
        <f>IF(LOOKUP($A42,結果入力!$D$1:$CQ$1,結果入力!$D$5:$CQ$5)="","",LOOKUP($A42,結果入力!$D$1:$CQ$1,結果入力!$D$5:$CQ$5))</f>
        <v/>
      </c>
      <c r="F42" s="78" t="str">
        <f>IF(LOOKUP($A42,結果入力!$D$1:$CQ$1,結果入力!$D$19:$CQ$19)="","",LOOKUP($A42,結果入力!$D$1:$CQ$1,結果入力!$D$19:$CQ$19))</f>
        <v/>
      </c>
      <c r="G42" s="79" t="str">
        <f>IF(LOOKUP($A42,結果入力!$D$1:$CQ$1,結果入力!$D$20:$CQ$20)="","",LOOKUP($A42,結果入力!$D$1:$CQ$1,結果入力!$D$20:$CQ$20))</f>
        <v/>
      </c>
      <c r="H42" s="107" t="str">
        <f>IF(LOOKUP($A42,結果入力!$D$1:$CQ$1,結果入力!$D$7:$CQ$7)="","",LOOKUP($A42,結果入力!$D$1:$CQ$1,結果入力!$D$7:$CQ$7))</f>
        <v/>
      </c>
      <c r="I42" s="107" t="str">
        <f>IF(LOOKUP($A42,結果入力!$D$1:$CQ$1,結果入力!$D$8:$CQ$8)="","",LOOKUP($A42,結果入力!$D$1:$CQ$1,結果入力!$D$8:$CQ$8))</f>
        <v/>
      </c>
      <c r="J42" s="108" t="str">
        <f>IF(LOOKUP($A42,結果入力!$D$1:$CQ$1,結果入力!$D$9:$CQ$9)="","",LOOKUP($A42,結果入力!$D$1:$CQ$1,結果入力!$D$9:$CQ$9))</f>
        <v/>
      </c>
      <c r="K42" s="108" t="str">
        <f>IF(LOOKUP($A42,結果入力!$D$1:$CQ$1,結果入力!$D$10:$CQ$10)="","",LOOKUP($A42,結果入力!$D$1:$CQ$1,結果入力!$D$10:$CQ$10))</f>
        <v/>
      </c>
      <c r="L42" s="108" t="str">
        <f>IF(LOOKUP($A42,結果入力!$D$1:$CQ$1,結果入力!$D$11:$CQ$11)="","",LOOKUP($A42,結果入力!$D$1:$CQ$1,結果入力!$D$11:$CQ$11))</f>
        <v/>
      </c>
      <c r="M42" s="108" t="str">
        <f>IF(LOOKUP($A42,結果入力!$D$1:$CQ$1,結果入力!$D$12:$CQ$12)="","",LOOKUP($A42,結果入力!$D$1:$CQ$1,結果入力!$D$12:$CQ$12))</f>
        <v/>
      </c>
      <c r="N42" s="109" t="str">
        <f>IF(LOOKUP($A42,結果入力!$D$1:$CQ$1,結果入力!$D$14:$CQ$14)="","",LOOKUP($A42,結果入力!$D$1:$CQ$1,結果入力!$D$14:$CQ$14))</f>
        <v/>
      </c>
      <c r="O42" s="106" t="str">
        <f>IF(LOOKUP($A42,結果入力!$D$1:$CQ$1,結果入力!$D$15:$CQ$15)="","",LOOKUP($A42,結果入力!$D$1:$CQ$1,結果入力!$D$15:$CQ$15))</f>
        <v/>
      </c>
      <c r="P42" s="106" t="str">
        <f>IF(LOOKUP($A42,結果入力!$D$1:$CQ$1,結果入力!$D$16:$CQ$16)="","",LOOKUP($A42,結果入力!$D$1:$CQ$1,結果入力!$D$16:$CQ$16))</f>
        <v/>
      </c>
      <c r="Q42" s="106" t="str">
        <f>IF(LOOKUP($A42,結果入力!$D$1:$CQ$1,結果入力!$D$17:$CQ$17)="","",LOOKUP($A42,結果入力!$D$1:$CQ$1,結果入力!$D$17:$CQ$17))</f>
        <v/>
      </c>
      <c r="R42" s="106" t="str">
        <f>IF(LOOKUP($A42,結果入力!$D$1:$CQ$1,結果入力!$D$18:$CQ$18)="","",LOOKUP($A42,結果入力!$D$1:$CQ$1,結果入力!$D$18:$CQ$18))</f>
        <v/>
      </c>
    </row>
    <row r="43" spans="1:18" x14ac:dyDescent="0.15">
      <c r="A43" s="70">
        <v>38</v>
      </c>
      <c r="B43" s="81"/>
      <c r="C43" s="80" t="str">
        <f>IF(LOOKUP($A43,結果入力!$D$1:$CQ$1,結果入力!$D$4:$CQ$4)="","",LOOKUP($A43,結果入力!$D$1:$CQ$1,結果入力!$D$4:$CQ$4))</f>
        <v/>
      </c>
      <c r="D43" s="80" t="str">
        <f>IF(LOOKUP($A43,結果入力!$D$1:$CQ$1,結果入力!$D$3:$CQ$3)="","",LOOKUP($A43,結果入力!$D$1:$CQ$1,結果入力!$D$3:$CQ$3))</f>
        <v/>
      </c>
      <c r="E43" s="80" t="str">
        <f>IF(LOOKUP($A43,結果入力!$D$1:$CQ$1,結果入力!$D$5:$CQ$5)="","",LOOKUP($A43,結果入力!$D$1:$CQ$1,結果入力!$D$5:$CQ$5))</f>
        <v/>
      </c>
      <c r="F43" s="78" t="str">
        <f>IF(LOOKUP($A43,結果入力!$D$1:$CQ$1,結果入力!$D$19:$CQ$19)="","",LOOKUP($A43,結果入力!$D$1:$CQ$1,結果入力!$D$19:$CQ$19))</f>
        <v/>
      </c>
      <c r="G43" s="79" t="str">
        <f>IF(LOOKUP($A43,結果入力!$D$1:$CQ$1,結果入力!$D$20:$CQ$20)="","",LOOKUP($A43,結果入力!$D$1:$CQ$1,結果入力!$D$20:$CQ$20))</f>
        <v/>
      </c>
      <c r="H43" s="107" t="str">
        <f>IF(LOOKUP($A43,結果入力!$D$1:$CQ$1,結果入力!$D$7:$CQ$7)="","",LOOKUP($A43,結果入力!$D$1:$CQ$1,結果入力!$D$7:$CQ$7))</f>
        <v/>
      </c>
      <c r="I43" s="107" t="str">
        <f>IF(LOOKUP($A43,結果入力!$D$1:$CQ$1,結果入力!$D$8:$CQ$8)="","",LOOKUP($A43,結果入力!$D$1:$CQ$1,結果入力!$D$8:$CQ$8))</f>
        <v/>
      </c>
      <c r="J43" s="108" t="str">
        <f>IF(LOOKUP($A43,結果入力!$D$1:$CQ$1,結果入力!$D$9:$CQ$9)="","",LOOKUP($A43,結果入力!$D$1:$CQ$1,結果入力!$D$9:$CQ$9))</f>
        <v/>
      </c>
      <c r="K43" s="108" t="str">
        <f>IF(LOOKUP($A43,結果入力!$D$1:$CQ$1,結果入力!$D$10:$CQ$10)="","",LOOKUP($A43,結果入力!$D$1:$CQ$1,結果入力!$D$10:$CQ$10))</f>
        <v/>
      </c>
      <c r="L43" s="108" t="str">
        <f>IF(LOOKUP($A43,結果入力!$D$1:$CQ$1,結果入力!$D$11:$CQ$11)="","",LOOKUP($A43,結果入力!$D$1:$CQ$1,結果入力!$D$11:$CQ$11))</f>
        <v/>
      </c>
      <c r="M43" s="108" t="str">
        <f>IF(LOOKUP($A43,結果入力!$D$1:$CQ$1,結果入力!$D$12:$CQ$12)="","",LOOKUP($A43,結果入力!$D$1:$CQ$1,結果入力!$D$12:$CQ$12))</f>
        <v/>
      </c>
      <c r="N43" s="109" t="str">
        <f>IF(LOOKUP($A43,結果入力!$D$1:$CQ$1,結果入力!$D$14:$CQ$14)="","",LOOKUP($A43,結果入力!$D$1:$CQ$1,結果入力!$D$14:$CQ$14))</f>
        <v/>
      </c>
      <c r="O43" s="106" t="str">
        <f>IF(LOOKUP($A43,結果入力!$D$1:$CQ$1,結果入力!$D$15:$CQ$15)="","",LOOKUP($A43,結果入力!$D$1:$CQ$1,結果入力!$D$15:$CQ$15))</f>
        <v/>
      </c>
      <c r="P43" s="106" t="str">
        <f>IF(LOOKUP($A43,結果入力!$D$1:$CQ$1,結果入力!$D$16:$CQ$16)="","",LOOKUP($A43,結果入力!$D$1:$CQ$1,結果入力!$D$16:$CQ$16))</f>
        <v/>
      </c>
      <c r="Q43" s="106" t="str">
        <f>IF(LOOKUP($A43,結果入力!$D$1:$CQ$1,結果入力!$D$17:$CQ$17)="","",LOOKUP($A43,結果入力!$D$1:$CQ$1,結果入力!$D$17:$CQ$17))</f>
        <v/>
      </c>
      <c r="R43" s="106" t="str">
        <f>IF(LOOKUP($A43,結果入力!$D$1:$CQ$1,結果入力!$D$18:$CQ$18)="","",LOOKUP($A43,結果入力!$D$1:$CQ$1,結果入力!$D$18:$CQ$18))</f>
        <v/>
      </c>
    </row>
    <row r="44" spans="1:18" x14ac:dyDescent="0.15">
      <c r="A44" s="70">
        <v>39</v>
      </c>
      <c r="B44" s="81"/>
      <c r="C44" s="80" t="str">
        <f>IF(LOOKUP($A44,結果入力!$D$1:$CQ$1,結果入力!$D$4:$CQ$4)="","",LOOKUP($A44,結果入力!$D$1:$CQ$1,結果入力!$D$4:$CQ$4))</f>
        <v/>
      </c>
      <c r="D44" s="80" t="str">
        <f>IF(LOOKUP($A44,結果入力!$D$1:$CQ$1,結果入力!$D$3:$CQ$3)="","",LOOKUP($A44,結果入力!$D$1:$CQ$1,結果入力!$D$3:$CQ$3))</f>
        <v/>
      </c>
      <c r="E44" s="80" t="str">
        <f>IF(LOOKUP($A44,結果入力!$D$1:$CQ$1,結果入力!$D$5:$CQ$5)="","",LOOKUP($A44,結果入力!$D$1:$CQ$1,結果入力!$D$5:$CQ$5))</f>
        <v/>
      </c>
      <c r="F44" s="78" t="str">
        <f>IF(LOOKUP($A44,結果入力!$D$1:$CQ$1,結果入力!$D$19:$CQ$19)="","",LOOKUP($A44,結果入力!$D$1:$CQ$1,結果入力!$D$19:$CQ$19))</f>
        <v/>
      </c>
      <c r="G44" s="79" t="str">
        <f>IF(LOOKUP($A44,結果入力!$D$1:$CQ$1,結果入力!$D$20:$CQ$20)="","",LOOKUP($A44,結果入力!$D$1:$CQ$1,結果入力!$D$20:$CQ$20))</f>
        <v/>
      </c>
      <c r="H44" s="107" t="str">
        <f>IF(LOOKUP($A44,結果入力!$D$1:$CQ$1,結果入力!$D$7:$CQ$7)="","",LOOKUP($A44,結果入力!$D$1:$CQ$1,結果入力!$D$7:$CQ$7))</f>
        <v/>
      </c>
      <c r="I44" s="107" t="str">
        <f>IF(LOOKUP($A44,結果入力!$D$1:$CQ$1,結果入力!$D$8:$CQ$8)="","",LOOKUP($A44,結果入力!$D$1:$CQ$1,結果入力!$D$8:$CQ$8))</f>
        <v/>
      </c>
      <c r="J44" s="108" t="str">
        <f>IF(LOOKUP($A44,結果入力!$D$1:$CQ$1,結果入力!$D$9:$CQ$9)="","",LOOKUP($A44,結果入力!$D$1:$CQ$1,結果入力!$D$9:$CQ$9))</f>
        <v/>
      </c>
      <c r="K44" s="108" t="str">
        <f>IF(LOOKUP($A44,結果入力!$D$1:$CQ$1,結果入力!$D$10:$CQ$10)="","",LOOKUP($A44,結果入力!$D$1:$CQ$1,結果入力!$D$10:$CQ$10))</f>
        <v/>
      </c>
      <c r="L44" s="108" t="str">
        <f>IF(LOOKUP($A44,結果入力!$D$1:$CQ$1,結果入力!$D$11:$CQ$11)="","",LOOKUP($A44,結果入力!$D$1:$CQ$1,結果入力!$D$11:$CQ$11))</f>
        <v/>
      </c>
      <c r="M44" s="108" t="str">
        <f>IF(LOOKUP($A44,結果入力!$D$1:$CQ$1,結果入力!$D$12:$CQ$12)="","",LOOKUP($A44,結果入力!$D$1:$CQ$1,結果入力!$D$12:$CQ$12))</f>
        <v/>
      </c>
      <c r="N44" s="109" t="str">
        <f>IF(LOOKUP($A44,結果入力!$D$1:$CQ$1,結果入力!$D$14:$CQ$14)="","",LOOKUP($A44,結果入力!$D$1:$CQ$1,結果入力!$D$14:$CQ$14))</f>
        <v/>
      </c>
      <c r="O44" s="106" t="str">
        <f>IF(LOOKUP($A44,結果入力!$D$1:$CQ$1,結果入力!$D$15:$CQ$15)="","",LOOKUP($A44,結果入力!$D$1:$CQ$1,結果入力!$D$15:$CQ$15))</f>
        <v/>
      </c>
      <c r="P44" s="106" t="str">
        <f>IF(LOOKUP($A44,結果入力!$D$1:$CQ$1,結果入力!$D$16:$CQ$16)="","",LOOKUP($A44,結果入力!$D$1:$CQ$1,結果入力!$D$16:$CQ$16))</f>
        <v/>
      </c>
      <c r="Q44" s="106" t="str">
        <f>IF(LOOKUP($A44,結果入力!$D$1:$CQ$1,結果入力!$D$17:$CQ$17)="","",LOOKUP($A44,結果入力!$D$1:$CQ$1,結果入力!$D$17:$CQ$17))</f>
        <v/>
      </c>
      <c r="R44" s="106" t="str">
        <f>IF(LOOKUP($A44,結果入力!$D$1:$CQ$1,結果入力!$D$18:$CQ$18)="","",LOOKUP($A44,結果入力!$D$1:$CQ$1,結果入力!$D$18:$CQ$18))</f>
        <v/>
      </c>
    </row>
    <row r="45" spans="1:18" x14ac:dyDescent="0.15">
      <c r="A45" s="70">
        <v>40</v>
      </c>
      <c r="B45" s="81"/>
      <c r="C45" s="80" t="str">
        <f>IF(LOOKUP($A45,結果入力!$D$1:$CQ$1,結果入力!$D$4:$CQ$4)="","",LOOKUP($A45,結果入力!$D$1:$CQ$1,結果入力!$D$4:$CQ$4))</f>
        <v/>
      </c>
      <c r="D45" s="80" t="str">
        <f>IF(LOOKUP($A45,結果入力!$D$1:$CQ$1,結果入力!$D$3:$CQ$3)="","",LOOKUP($A45,結果入力!$D$1:$CQ$1,結果入力!$D$3:$CQ$3))</f>
        <v/>
      </c>
      <c r="E45" s="80" t="str">
        <f>IF(LOOKUP($A45,結果入力!$D$1:$CQ$1,結果入力!$D$5:$CQ$5)="","",LOOKUP($A45,結果入力!$D$1:$CQ$1,結果入力!$D$5:$CQ$5))</f>
        <v/>
      </c>
      <c r="F45" s="78" t="str">
        <f>IF(LOOKUP($A45,結果入力!$D$1:$CQ$1,結果入力!$D$19:$CQ$19)="","",LOOKUP($A45,結果入力!$D$1:$CQ$1,結果入力!$D$19:$CQ$19))</f>
        <v/>
      </c>
      <c r="G45" s="79" t="str">
        <f>IF(LOOKUP($A45,結果入力!$D$1:$CQ$1,結果入力!$D$20:$CQ$20)="","",LOOKUP($A45,結果入力!$D$1:$CQ$1,結果入力!$D$20:$CQ$20))</f>
        <v/>
      </c>
      <c r="H45" s="107" t="str">
        <f>IF(LOOKUP($A45,結果入力!$D$1:$CQ$1,結果入力!$D$7:$CQ$7)="","",LOOKUP($A45,結果入力!$D$1:$CQ$1,結果入力!$D$7:$CQ$7))</f>
        <v/>
      </c>
      <c r="I45" s="107" t="str">
        <f>IF(LOOKUP($A45,結果入力!$D$1:$CQ$1,結果入力!$D$8:$CQ$8)="","",LOOKUP($A45,結果入力!$D$1:$CQ$1,結果入力!$D$8:$CQ$8))</f>
        <v/>
      </c>
      <c r="J45" s="108" t="str">
        <f>IF(LOOKUP($A45,結果入力!$D$1:$CQ$1,結果入力!$D$9:$CQ$9)="","",LOOKUP($A45,結果入力!$D$1:$CQ$1,結果入力!$D$9:$CQ$9))</f>
        <v/>
      </c>
      <c r="K45" s="108" t="str">
        <f>IF(LOOKUP($A45,結果入力!$D$1:$CQ$1,結果入力!$D$10:$CQ$10)="","",LOOKUP($A45,結果入力!$D$1:$CQ$1,結果入力!$D$10:$CQ$10))</f>
        <v/>
      </c>
      <c r="L45" s="108" t="str">
        <f>IF(LOOKUP($A45,結果入力!$D$1:$CQ$1,結果入力!$D$11:$CQ$11)="","",LOOKUP($A45,結果入力!$D$1:$CQ$1,結果入力!$D$11:$CQ$11))</f>
        <v/>
      </c>
      <c r="M45" s="108" t="str">
        <f>IF(LOOKUP($A45,結果入力!$D$1:$CQ$1,結果入力!$D$12:$CQ$12)="","",LOOKUP($A45,結果入力!$D$1:$CQ$1,結果入力!$D$12:$CQ$12))</f>
        <v/>
      </c>
      <c r="N45" s="109" t="str">
        <f>IF(LOOKUP($A45,結果入力!$D$1:$CQ$1,結果入力!$D$14:$CQ$14)="","",LOOKUP($A45,結果入力!$D$1:$CQ$1,結果入力!$D$14:$CQ$14))</f>
        <v/>
      </c>
      <c r="O45" s="106" t="str">
        <f>IF(LOOKUP($A45,結果入力!$D$1:$CQ$1,結果入力!$D$15:$CQ$15)="","",LOOKUP($A45,結果入力!$D$1:$CQ$1,結果入力!$D$15:$CQ$15))</f>
        <v/>
      </c>
      <c r="P45" s="106" t="str">
        <f>IF(LOOKUP($A45,結果入力!$D$1:$CQ$1,結果入力!$D$16:$CQ$16)="","",LOOKUP($A45,結果入力!$D$1:$CQ$1,結果入力!$D$16:$CQ$16))</f>
        <v/>
      </c>
      <c r="Q45" s="106" t="str">
        <f>IF(LOOKUP($A45,結果入力!$D$1:$CQ$1,結果入力!$D$17:$CQ$17)="","",LOOKUP($A45,結果入力!$D$1:$CQ$1,結果入力!$D$17:$CQ$17))</f>
        <v/>
      </c>
      <c r="R45" s="106" t="str">
        <f>IF(LOOKUP($A45,結果入力!$D$1:$CQ$1,結果入力!$D$18:$CQ$18)="","",LOOKUP($A45,結果入力!$D$1:$CQ$1,結果入力!$D$18:$CQ$18))</f>
        <v/>
      </c>
    </row>
    <row r="46" spans="1:18" x14ac:dyDescent="0.15">
      <c r="A46" s="70">
        <v>41</v>
      </c>
      <c r="B46" s="81"/>
      <c r="C46" s="80" t="str">
        <f>IF(LOOKUP($A46,結果入力!$D$1:$CQ$1,結果入力!$D$4:$CQ$4)="","",LOOKUP($A46,結果入力!$D$1:$CQ$1,結果入力!$D$4:$CQ$4))</f>
        <v/>
      </c>
      <c r="D46" s="80" t="str">
        <f>IF(LOOKUP($A46,結果入力!$D$1:$CQ$1,結果入力!$D$3:$CQ$3)="","",LOOKUP($A46,結果入力!$D$1:$CQ$1,結果入力!$D$3:$CQ$3))</f>
        <v/>
      </c>
      <c r="E46" s="80" t="str">
        <f>IF(LOOKUP($A46,結果入力!$D$1:$CQ$1,結果入力!$D$5:$CQ$5)="","",LOOKUP($A46,結果入力!$D$1:$CQ$1,結果入力!$D$5:$CQ$5))</f>
        <v/>
      </c>
      <c r="F46" s="78" t="str">
        <f>IF(LOOKUP($A46,結果入力!$D$1:$CQ$1,結果入力!$D$19:$CQ$19)="","",LOOKUP($A46,結果入力!$D$1:$CQ$1,結果入力!$D$19:$CQ$19))</f>
        <v/>
      </c>
      <c r="G46" s="79" t="str">
        <f>IF(LOOKUP($A46,結果入力!$D$1:$CQ$1,結果入力!$D$20:$CQ$20)="","",LOOKUP($A46,結果入力!$D$1:$CQ$1,結果入力!$D$20:$CQ$20))</f>
        <v/>
      </c>
      <c r="H46" s="107" t="str">
        <f>IF(LOOKUP($A46,結果入力!$D$1:$CQ$1,結果入力!$D$7:$CQ$7)="","",LOOKUP($A46,結果入力!$D$1:$CQ$1,結果入力!$D$7:$CQ$7))</f>
        <v/>
      </c>
      <c r="I46" s="107" t="str">
        <f>IF(LOOKUP($A46,結果入力!$D$1:$CQ$1,結果入力!$D$8:$CQ$8)="","",LOOKUP($A46,結果入力!$D$1:$CQ$1,結果入力!$D$8:$CQ$8))</f>
        <v/>
      </c>
      <c r="J46" s="108" t="str">
        <f>IF(LOOKUP($A46,結果入力!$D$1:$CQ$1,結果入力!$D$9:$CQ$9)="","",LOOKUP($A46,結果入力!$D$1:$CQ$1,結果入力!$D$9:$CQ$9))</f>
        <v/>
      </c>
      <c r="K46" s="108" t="str">
        <f>IF(LOOKUP($A46,結果入力!$D$1:$CQ$1,結果入力!$D$10:$CQ$10)="","",LOOKUP($A46,結果入力!$D$1:$CQ$1,結果入力!$D$10:$CQ$10))</f>
        <v/>
      </c>
      <c r="L46" s="108" t="str">
        <f>IF(LOOKUP($A46,結果入力!$D$1:$CQ$1,結果入力!$D$11:$CQ$11)="","",LOOKUP($A46,結果入力!$D$1:$CQ$1,結果入力!$D$11:$CQ$11))</f>
        <v/>
      </c>
      <c r="M46" s="108" t="str">
        <f>IF(LOOKUP($A46,結果入力!$D$1:$CQ$1,結果入力!$D$12:$CQ$12)="","",LOOKUP($A46,結果入力!$D$1:$CQ$1,結果入力!$D$12:$CQ$12))</f>
        <v/>
      </c>
      <c r="N46" s="109" t="str">
        <f>IF(LOOKUP($A46,結果入力!$D$1:$CQ$1,結果入力!$D$14:$CQ$14)="","",LOOKUP($A46,結果入力!$D$1:$CQ$1,結果入力!$D$14:$CQ$14))</f>
        <v/>
      </c>
      <c r="O46" s="106" t="str">
        <f>IF(LOOKUP($A46,結果入力!$D$1:$CQ$1,結果入力!$D$15:$CQ$15)="","",LOOKUP($A46,結果入力!$D$1:$CQ$1,結果入力!$D$15:$CQ$15))</f>
        <v/>
      </c>
      <c r="P46" s="106" t="str">
        <f>IF(LOOKUP($A46,結果入力!$D$1:$CQ$1,結果入力!$D$16:$CQ$16)="","",LOOKUP($A46,結果入力!$D$1:$CQ$1,結果入力!$D$16:$CQ$16))</f>
        <v/>
      </c>
      <c r="Q46" s="106" t="str">
        <f>IF(LOOKUP($A46,結果入力!$D$1:$CQ$1,結果入力!$D$17:$CQ$17)="","",LOOKUP($A46,結果入力!$D$1:$CQ$1,結果入力!$D$17:$CQ$17))</f>
        <v/>
      </c>
      <c r="R46" s="106" t="str">
        <f>IF(LOOKUP($A46,結果入力!$D$1:$CQ$1,結果入力!$D$18:$CQ$18)="","",LOOKUP($A46,結果入力!$D$1:$CQ$1,結果入力!$D$18:$CQ$18))</f>
        <v/>
      </c>
    </row>
    <row r="47" spans="1:18" x14ac:dyDescent="0.15">
      <c r="A47" s="70">
        <v>42</v>
      </c>
      <c r="B47" s="81"/>
      <c r="C47" s="80" t="str">
        <f>IF(LOOKUP($A47,結果入力!$D$1:$CQ$1,結果入力!$D$4:$CQ$4)="","",LOOKUP($A47,結果入力!$D$1:$CQ$1,結果入力!$D$4:$CQ$4))</f>
        <v/>
      </c>
      <c r="D47" s="80" t="str">
        <f>IF(LOOKUP($A47,結果入力!$D$1:$CQ$1,結果入力!$D$3:$CQ$3)="","",LOOKUP($A47,結果入力!$D$1:$CQ$1,結果入力!$D$3:$CQ$3))</f>
        <v/>
      </c>
      <c r="E47" s="80" t="str">
        <f>IF(LOOKUP($A47,結果入力!$D$1:$CQ$1,結果入力!$D$5:$CQ$5)="","",LOOKUP($A47,結果入力!$D$1:$CQ$1,結果入力!$D$5:$CQ$5))</f>
        <v/>
      </c>
      <c r="F47" s="78" t="str">
        <f>IF(LOOKUP($A47,結果入力!$D$1:$CQ$1,結果入力!$D$19:$CQ$19)="","",LOOKUP($A47,結果入力!$D$1:$CQ$1,結果入力!$D$19:$CQ$19))</f>
        <v/>
      </c>
      <c r="G47" s="79" t="str">
        <f>IF(LOOKUP($A47,結果入力!$D$1:$CQ$1,結果入力!$D$20:$CQ$20)="","",LOOKUP($A47,結果入力!$D$1:$CQ$1,結果入力!$D$20:$CQ$20))</f>
        <v/>
      </c>
      <c r="H47" s="107" t="str">
        <f>IF(LOOKUP($A47,結果入力!$D$1:$CQ$1,結果入力!$D$7:$CQ$7)="","",LOOKUP($A47,結果入力!$D$1:$CQ$1,結果入力!$D$7:$CQ$7))</f>
        <v/>
      </c>
      <c r="I47" s="107" t="str">
        <f>IF(LOOKUP($A47,結果入力!$D$1:$CQ$1,結果入力!$D$8:$CQ$8)="","",LOOKUP($A47,結果入力!$D$1:$CQ$1,結果入力!$D$8:$CQ$8))</f>
        <v/>
      </c>
      <c r="J47" s="108" t="str">
        <f>IF(LOOKUP($A47,結果入力!$D$1:$CQ$1,結果入力!$D$9:$CQ$9)="","",LOOKUP($A47,結果入力!$D$1:$CQ$1,結果入力!$D$9:$CQ$9))</f>
        <v/>
      </c>
      <c r="K47" s="108" t="str">
        <f>IF(LOOKUP($A47,結果入力!$D$1:$CQ$1,結果入力!$D$10:$CQ$10)="","",LOOKUP($A47,結果入力!$D$1:$CQ$1,結果入力!$D$10:$CQ$10))</f>
        <v/>
      </c>
      <c r="L47" s="108" t="str">
        <f>IF(LOOKUP($A47,結果入力!$D$1:$CQ$1,結果入力!$D$11:$CQ$11)="","",LOOKUP($A47,結果入力!$D$1:$CQ$1,結果入力!$D$11:$CQ$11))</f>
        <v/>
      </c>
      <c r="M47" s="108" t="str">
        <f>IF(LOOKUP($A47,結果入力!$D$1:$CQ$1,結果入力!$D$12:$CQ$12)="","",LOOKUP($A47,結果入力!$D$1:$CQ$1,結果入力!$D$12:$CQ$12))</f>
        <v/>
      </c>
      <c r="N47" s="109" t="str">
        <f>IF(LOOKUP($A47,結果入力!$D$1:$CQ$1,結果入力!$D$14:$CQ$14)="","",LOOKUP($A47,結果入力!$D$1:$CQ$1,結果入力!$D$14:$CQ$14))</f>
        <v/>
      </c>
      <c r="O47" s="106" t="str">
        <f>IF(LOOKUP($A47,結果入力!$D$1:$CQ$1,結果入力!$D$15:$CQ$15)="","",LOOKUP($A47,結果入力!$D$1:$CQ$1,結果入力!$D$15:$CQ$15))</f>
        <v/>
      </c>
      <c r="P47" s="106" t="str">
        <f>IF(LOOKUP($A47,結果入力!$D$1:$CQ$1,結果入力!$D$16:$CQ$16)="","",LOOKUP($A47,結果入力!$D$1:$CQ$1,結果入力!$D$16:$CQ$16))</f>
        <v/>
      </c>
      <c r="Q47" s="106" t="str">
        <f>IF(LOOKUP($A47,結果入力!$D$1:$CQ$1,結果入力!$D$17:$CQ$17)="","",LOOKUP($A47,結果入力!$D$1:$CQ$1,結果入力!$D$17:$CQ$17))</f>
        <v/>
      </c>
      <c r="R47" s="106" t="str">
        <f>IF(LOOKUP($A47,結果入力!$D$1:$CQ$1,結果入力!$D$18:$CQ$18)="","",LOOKUP($A47,結果入力!$D$1:$CQ$1,結果入力!$D$18:$CQ$18))</f>
        <v/>
      </c>
    </row>
    <row r="48" spans="1:18" x14ac:dyDescent="0.15">
      <c r="A48" s="70">
        <v>43</v>
      </c>
      <c r="B48" s="81"/>
      <c r="C48" s="80" t="str">
        <f>IF(LOOKUP($A48,結果入力!$D$1:$CQ$1,結果入力!$D$4:$CQ$4)="","",LOOKUP($A48,結果入力!$D$1:$CQ$1,結果入力!$D$4:$CQ$4))</f>
        <v/>
      </c>
      <c r="D48" s="80" t="str">
        <f>IF(LOOKUP($A48,結果入力!$D$1:$CQ$1,結果入力!$D$3:$CQ$3)="","",LOOKUP($A48,結果入力!$D$1:$CQ$1,結果入力!$D$3:$CQ$3))</f>
        <v/>
      </c>
      <c r="E48" s="80" t="str">
        <f>IF(LOOKUP($A48,結果入力!$D$1:$CQ$1,結果入力!$D$5:$CQ$5)="","",LOOKUP($A48,結果入力!$D$1:$CQ$1,結果入力!$D$5:$CQ$5))</f>
        <v/>
      </c>
      <c r="F48" s="78" t="str">
        <f>IF(LOOKUP($A48,結果入力!$D$1:$CQ$1,結果入力!$D$19:$CQ$19)="","",LOOKUP($A48,結果入力!$D$1:$CQ$1,結果入力!$D$19:$CQ$19))</f>
        <v/>
      </c>
      <c r="G48" s="79" t="str">
        <f>IF(LOOKUP($A48,結果入力!$D$1:$CQ$1,結果入力!$D$20:$CQ$20)="","",LOOKUP($A48,結果入力!$D$1:$CQ$1,結果入力!$D$20:$CQ$20))</f>
        <v/>
      </c>
      <c r="H48" s="107" t="str">
        <f>IF(LOOKUP($A48,結果入力!$D$1:$CQ$1,結果入力!$D$7:$CQ$7)="","",LOOKUP($A48,結果入力!$D$1:$CQ$1,結果入力!$D$7:$CQ$7))</f>
        <v/>
      </c>
      <c r="I48" s="107" t="str">
        <f>IF(LOOKUP($A48,結果入力!$D$1:$CQ$1,結果入力!$D$8:$CQ$8)="","",LOOKUP($A48,結果入力!$D$1:$CQ$1,結果入力!$D$8:$CQ$8))</f>
        <v/>
      </c>
      <c r="J48" s="108" t="str">
        <f>IF(LOOKUP($A48,結果入力!$D$1:$CQ$1,結果入力!$D$9:$CQ$9)="","",LOOKUP($A48,結果入力!$D$1:$CQ$1,結果入力!$D$9:$CQ$9))</f>
        <v/>
      </c>
      <c r="K48" s="108" t="str">
        <f>IF(LOOKUP($A48,結果入力!$D$1:$CQ$1,結果入力!$D$10:$CQ$10)="","",LOOKUP($A48,結果入力!$D$1:$CQ$1,結果入力!$D$10:$CQ$10))</f>
        <v/>
      </c>
      <c r="L48" s="108" t="str">
        <f>IF(LOOKUP($A48,結果入力!$D$1:$CQ$1,結果入力!$D$11:$CQ$11)="","",LOOKUP($A48,結果入力!$D$1:$CQ$1,結果入力!$D$11:$CQ$11))</f>
        <v/>
      </c>
      <c r="M48" s="108" t="str">
        <f>IF(LOOKUP($A48,結果入力!$D$1:$CQ$1,結果入力!$D$12:$CQ$12)="","",LOOKUP($A48,結果入力!$D$1:$CQ$1,結果入力!$D$12:$CQ$12))</f>
        <v/>
      </c>
      <c r="N48" s="109" t="str">
        <f>IF(LOOKUP($A48,結果入力!$D$1:$CQ$1,結果入力!$D$14:$CQ$14)="","",LOOKUP($A48,結果入力!$D$1:$CQ$1,結果入力!$D$14:$CQ$14))</f>
        <v/>
      </c>
      <c r="O48" s="106" t="str">
        <f>IF(LOOKUP($A48,結果入力!$D$1:$CQ$1,結果入力!$D$15:$CQ$15)="","",LOOKUP($A48,結果入力!$D$1:$CQ$1,結果入力!$D$15:$CQ$15))</f>
        <v/>
      </c>
      <c r="P48" s="106" t="str">
        <f>IF(LOOKUP($A48,結果入力!$D$1:$CQ$1,結果入力!$D$16:$CQ$16)="","",LOOKUP($A48,結果入力!$D$1:$CQ$1,結果入力!$D$16:$CQ$16))</f>
        <v/>
      </c>
      <c r="Q48" s="106" t="str">
        <f>IF(LOOKUP($A48,結果入力!$D$1:$CQ$1,結果入力!$D$17:$CQ$17)="","",LOOKUP($A48,結果入力!$D$1:$CQ$1,結果入力!$D$17:$CQ$17))</f>
        <v/>
      </c>
      <c r="R48" s="106" t="str">
        <f>IF(LOOKUP($A48,結果入力!$D$1:$CQ$1,結果入力!$D$18:$CQ$18)="","",LOOKUP($A48,結果入力!$D$1:$CQ$1,結果入力!$D$18:$CQ$18))</f>
        <v/>
      </c>
    </row>
    <row r="49" spans="1:18" x14ac:dyDescent="0.15">
      <c r="A49" s="70">
        <v>44</v>
      </c>
      <c r="B49" s="81"/>
      <c r="C49" s="80" t="str">
        <f>IF(LOOKUP($A49,結果入力!$D$1:$CQ$1,結果入力!$D$4:$CQ$4)="","",LOOKUP($A49,結果入力!$D$1:$CQ$1,結果入力!$D$4:$CQ$4))</f>
        <v/>
      </c>
      <c r="D49" s="80" t="str">
        <f>IF(LOOKUP($A49,結果入力!$D$1:$CQ$1,結果入力!$D$3:$CQ$3)="","",LOOKUP($A49,結果入力!$D$1:$CQ$1,結果入力!$D$3:$CQ$3))</f>
        <v/>
      </c>
      <c r="E49" s="80" t="str">
        <f>IF(LOOKUP($A49,結果入力!$D$1:$CQ$1,結果入力!$D$5:$CQ$5)="","",LOOKUP($A49,結果入力!$D$1:$CQ$1,結果入力!$D$5:$CQ$5))</f>
        <v/>
      </c>
      <c r="F49" s="78" t="str">
        <f>IF(LOOKUP($A49,結果入力!$D$1:$CQ$1,結果入力!$D$19:$CQ$19)="","",LOOKUP($A49,結果入力!$D$1:$CQ$1,結果入力!$D$19:$CQ$19))</f>
        <v/>
      </c>
      <c r="G49" s="79" t="str">
        <f>IF(LOOKUP($A49,結果入力!$D$1:$CQ$1,結果入力!$D$20:$CQ$20)="","",LOOKUP($A49,結果入力!$D$1:$CQ$1,結果入力!$D$20:$CQ$20))</f>
        <v/>
      </c>
      <c r="H49" s="107" t="str">
        <f>IF(LOOKUP($A49,結果入力!$D$1:$CQ$1,結果入力!$D$7:$CQ$7)="","",LOOKUP($A49,結果入力!$D$1:$CQ$1,結果入力!$D$7:$CQ$7))</f>
        <v/>
      </c>
      <c r="I49" s="107" t="str">
        <f>IF(LOOKUP($A49,結果入力!$D$1:$CQ$1,結果入力!$D$8:$CQ$8)="","",LOOKUP($A49,結果入力!$D$1:$CQ$1,結果入力!$D$8:$CQ$8))</f>
        <v/>
      </c>
      <c r="J49" s="108" t="str">
        <f>IF(LOOKUP($A49,結果入力!$D$1:$CQ$1,結果入力!$D$9:$CQ$9)="","",LOOKUP($A49,結果入力!$D$1:$CQ$1,結果入力!$D$9:$CQ$9))</f>
        <v/>
      </c>
      <c r="K49" s="108" t="str">
        <f>IF(LOOKUP($A49,結果入力!$D$1:$CQ$1,結果入力!$D$10:$CQ$10)="","",LOOKUP($A49,結果入力!$D$1:$CQ$1,結果入力!$D$10:$CQ$10))</f>
        <v/>
      </c>
      <c r="L49" s="108" t="str">
        <f>IF(LOOKUP($A49,結果入力!$D$1:$CQ$1,結果入力!$D$11:$CQ$11)="","",LOOKUP($A49,結果入力!$D$1:$CQ$1,結果入力!$D$11:$CQ$11))</f>
        <v/>
      </c>
      <c r="M49" s="108" t="str">
        <f>IF(LOOKUP($A49,結果入力!$D$1:$CQ$1,結果入力!$D$12:$CQ$12)="","",LOOKUP($A49,結果入力!$D$1:$CQ$1,結果入力!$D$12:$CQ$12))</f>
        <v/>
      </c>
      <c r="N49" s="109" t="str">
        <f>IF(LOOKUP($A49,結果入力!$D$1:$CQ$1,結果入力!$D$14:$CQ$14)="","",LOOKUP($A49,結果入力!$D$1:$CQ$1,結果入力!$D$14:$CQ$14))</f>
        <v/>
      </c>
      <c r="O49" s="106" t="str">
        <f>IF(LOOKUP($A49,結果入力!$D$1:$CQ$1,結果入力!$D$15:$CQ$15)="","",LOOKUP($A49,結果入力!$D$1:$CQ$1,結果入力!$D$15:$CQ$15))</f>
        <v/>
      </c>
      <c r="P49" s="106" t="str">
        <f>IF(LOOKUP($A49,結果入力!$D$1:$CQ$1,結果入力!$D$16:$CQ$16)="","",LOOKUP($A49,結果入力!$D$1:$CQ$1,結果入力!$D$16:$CQ$16))</f>
        <v/>
      </c>
      <c r="Q49" s="106" t="str">
        <f>IF(LOOKUP($A49,結果入力!$D$1:$CQ$1,結果入力!$D$17:$CQ$17)="","",LOOKUP($A49,結果入力!$D$1:$CQ$1,結果入力!$D$17:$CQ$17))</f>
        <v/>
      </c>
      <c r="R49" s="106" t="str">
        <f>IF(LOOKUP($A49,結果入力!$D$1:$CQ$1,結果入力!$D$18:$CQ$18)="","",LOOKUP($A49,結果入力!$D$1:$CQ$1,結果入力!$D$18:$CQ$18))</f>
        <v/>
      </c>
    </row>
    <row r="50" spans="1:18" x14ac:dyDescent="0.15">
      <c r="A50" s="70">
        <v>45</v>
      </c>
      <c r="B50" s="81"/>
      <c r="C50" s="80" t="str">
        <f>IF(LOOKUP($A50,結果入力!$D$1:$CQ$1,結果入力!$D$4:$CQ$4)="","",LOOKUP($A50,結果入力!$D$1:$CQ$1,結果入力!$D$4:$CQ$4))</f>
        <v/>
      </c>
      <c r="D50" s="80" t="str">
        <f>IF(LOOKUP($A50,結果入力!$D$1:$CQ$1,結果入力!$D$3:$CQ$3)="","",LOOKUP($A50,結果入力!$D$1:$CQ$1,結果入力!$D$3:$CQ$3))</f>
        <v/>
      </c>
      <c r="E50" s="80" t="str">
        <f>IF(LOOKUP($A50,結果入力!$D$1:$CQ$1,結果入力!$D$5:$CQ$5)="","",LOOKUP($A50,結果入力!$D$1:$CQ$1,結果入力!$D$5:$CQ$5))</f>
        <v/>
      </c>
      <c r="F50" s="78" t="str">
        <f>IF(LOOKUP($A50,結果入力!$D$1:$CQ$1,結果入力!$D$19:$CQ$19)="","",LOOKUP($A50,結果入力!$D$1:$CQ$1,結果入力!$D$19:$CQ$19))</f>
        <v/>
      </c>
      <c r="G50" s="79" t="str">
        <f>IF(LOOKUP($A50,結果入力!$D$1:$CQ$1,結果入力!$D$20:$CQ$20)="","",LOOKUP($A50,結果入力!$D$1:$CQ$1,結果入力!$D$20:$CQ$20))</f>
        <v/>
      </c>
      <c r="H50" s="107" t="str">
        <f>IF(LOOKUP($A50,結果入力!$D$1:$CQ$1,結果入力!$D$7:$CQ$7)="","",LOOKUP($A50,結果入力!$D$1:$CQ$1,結果入力!$D$7:$CQ$7))</f>
        <v/>
      </c>
      <c r="I50" s="107" t="str">
        <f>IF(LOOKUP($A50,結果入力!$D$1:$CQ$1,結果入力!$D$8:$CQ$8)="","",LOOKUP($A50,結果入力!$D$1:$CQ$1,結果入力!$D$8:$CQ$8))</f>
        <v/>
      </c>
      <c r="J50" s="108" t="str">
        <f>IF(LOOKUP($A50,結果入力!$D$1:$CQ$1,結果入力!$D$9:$CQ$9)="","",LOOKUP($A50,結果入力!$D$1:$CQ$1,結果入力!$D$9:$CQ$9))</f>
        <v/>
      </c>
      <c r="K50" s="108" t="str">
        <f>IF(LOOKUP($A50,結果入力!$D$1:$CQ$1,結果入力!$D$10:$CQ$10)="","",LOOKUP($A50,結果入力!$D$1:$CQ$1,結果入力!$D$10:$CQ$10))</f>
        <v/>
      </c>
      <c r="L50" s="108" t="str">
        <f>IF(LOOKUP($A50,結果入力!$D$1:$CQ$1,結果入力!$D$11:$CQ$11)="","",LOOKUP($A50,結果入力!$D$1:$CQ$1,結果入力!$D$11:$CQ$11))</f>
        <v/>
      </c>
      <c r="M50" s="108" t="str">
        <f>IF(LOOKUP($A50,結果入力!$D$1:$CQ$1,結果入力!$D$12:$CQ$12)="","",LOOKUP($A50,結果入力!$D$1:$CQ$1,結果入力!$D$12:$CQ$12))</f>
        <v/>
      </c>
      <c r="N50" s="109" t="str">
        <f>IF(LOOKUP($A50,結果入力!$D$1:$CQ$1,結果入力!$D$14:$CQ$14)="","",LOOKUP($A50,結果入力!$D$1:$CQ$1,結果入力!$D$14:$CQ$14))</f>
        <v/>
      </c>
      <c r="O50" s="106" t="str">
        <f>IF(LOOKUP($A50,結果入力!$D$1:$CQ$1,結果入力!$D$15:$CQ$15)="","",LOOKUP($A50,結果入力!$D$1:$CQ$1,結果入力!$D$15:$CQ$15))</f>
        <v/>
      </c>
      <c r="P50" s="106" t="str">
        <f>IF(LOOKUP($A50,結果入力!$D$1:$CQ$1,結果入力!$D$16:$CQ$16)="","",LOOKUP($A50,結果入力!$D$1:$CQ$1,結果入力!$D$16:$CQ$16))</f>
        <v/>
      </c>
      <c r="Q50" s="106" t="str">
        <f>IF(LOOKUP($A50,結果入力!$D$1:$CQ$1,結果入力!$D$17:$CQ$17)="","",LOOKUP($A50,結果入力!$D$1:$CQ$1,結果入力!$D$17:$CQ$17))</f>
        <v/>
      </c>
      <c r="R50" s="106" t="str">
        <f>IF(LOOKUP($A50,結果入力!$D$1:$CQ$1,結果入力!$D$18:$CQ$18)="","",LOOKUP($A50,結果入力!$D$1:$CQ$1,結果入力!$D$18:$CQ$18))</f>
        <v/>
      </c>
    </row>
    <row r="51" spans="1:18" x14ac:dyDescent="0.15">
      <c r="A51" s="70">
        <v>46</v>
      </c>
      <c r="B51" s="81"/>
      <c r="C51" s="80" t="str">
        <f>IF(LOOKUP($A51,結果入力!$D$1:$CQ$1,結果入力!$D$4:$CQ$4)="","",LOOKUP($A51,結果入力!$D$1:$CQ$1,結果入力!$D$4:$CQ$4))</f>
        <v/>
      </c>
      <c r="D51" s="80" t="str">
        <f>IF(LOOKUP($A51,結果入力!$D$1:$CQ$1,結果入力!$D$3:$CQ$3)="","",LOOKUP($A51,結果入力!$D$1:$CQ$1,結果入力!$D$3:$CQ$3))</f>
        <v/>
      </c>
      <c r="E51" s="80" t="str">
        <f>IF(LOOKUP($A51,結果入力!$D$1:$CQ$1,結果入力!$D$5:$CQ$5)="","",LOOKUP($A51,結果入力!$D$1:$CQ$1,結果入力!$D$5:$CQ$5))</f>
        <v/>
      </c>
      <c r="F51" s="78" t="str">
        <f>IF(LOOKUP($A51,結果入力!$D$1:$CQ$1,結果入力!$D$19:$CQ$19)="","",LOOKUP($A51,結果入力!$D$1:$CQ$1,結果入力!$D$19:$CQ$19))</f>
        <v/>
      </c>
      <c r="G51" s="79" t="str">
        <f>IF(LOOKUP($A51,結果入力!$D$1:$CQ$1,結果入力!$D$20:$CQ$20)="","",LOOKUP($A51,結果入力!$D$1:$CQ$1,結果入力!$D$20:$CQ$20))</f>
        <v/>
      </c>
      <c r="H51" s="107" t="str">
        <f>IF(LOOKUP($A51,結果入力!$D$1:$CQ$1,結果入力!$D$7:$CQ$7)="","",LOOKUP($A51,結果入力!$D$1:$CQ$1,結果入力!$D$7:$CQ$7))</f>
        <v/>
      </c>
      <c r="I51" s="107" t="str">
        <f>IF(LOOKUP($A51,結果入力!$D$1:$CQ$1,結果入力!$D$8:$CQ$8)="","",LOOKUP($A51,結果入力!$D$1:$CQ$1,結果入力!$D$8:$CQ$8))</f>
        <v/>
      </c>
      <c r="J51" s="108" t="str">
        <f>IF(LOOKUP($A51,結果入力!$D$1:$CQ$1,結果入力!$D$9:$CQ$9)="","",LOOKUP($A51,結果入力!$D$1:$CQ$1,結果入力!$D$9:$CQ$9))</f>
        <v/>
      </c>
      <c r="K51" s="108" t="str">
        <f>IF(LOOKUP($A51,結果入力!$D$1:$CQ$1,結果入力!$D$10:$CQ$10)="","",LOOKUP($A51,結果入力!$D$1:$CQ$1,結果入力!$D$10:$CQ$10))</f>
        <v/>
      </c>
      <c r="L51" s="108" t="str">
        <f>IF(LOOKUP($A51,結果入力!$D$1:$CQ$1,結果入力!$D$11:$CQ$11)="","",LOOKUP($A51,結果入力!$D$1:$CQ$1,結果入力!$D$11:$CQ$11))</f>
        <v/>
      </c>
      <c r="M51" s="108" t="str">
        <f>IF(LOOKUP($A51,結果入力!$D$1:$CQ$1,結果入力!$D$12:$CQ$12)="","",LOOKUP($A51,結果入力!$D$1:$CQ$1,結果入力!$D$12:$CQ$12))</f>
        <v/>
      </c>
      <c r="N51" s="109" t="str">
        <f>IF(LOOKUP($A51,結果入力!$D$1:$CQ$1,結果入力!$D$14:$CQ$14)="","",LOOKUP($A51,結果入力!$D$1:$CQ$1,結果入力!$D$14:$CQ$14))</f>
        <v/>
      </c>
      <c r="O51" s="106" t="str">
        <f>IF(LOOKUP($A51,結果入力!$D$1:$CQ$1,結果入力!$D$15:$CQ$15)="","",LOOKUP($A51,結果入力!$D$1:$CQ$1,結果入力!$D$15:$CQ$15))</f>
        <v/>
      </c>
      <c r="P51" s="106" t="str">
        <f>IF(LOOKUP($A51,結果入力!$D$1:$CQ$1,結果入力!$D$16:$CQ$16)="","",LOOKUP($A51,結果入力!$D$1:$CQ$1,結果入力!$D$16:$CQ$16))</f>
        <v/>
      </c>
      <c r="Q51" s="106" t="str">
        <f>IF(LOOKUP($A51,結果入力!$D$1:$CQ$1,結果入力!$D$17:$CQ$17)="","",LOOKUP($A51,結果入力!$D$1:$CQ$1,結果入力!$D$17:$CQ$17))</f>
        <v/>
      </c>
      <c r="R51" s="106" t="str">
        <f>IF(LOOKUP($A51,結果入力!$D$1:$CQ$1,結果入力!$D$18:$CQ$18)="","",LOOKUP($A51,結果入力!$D$1:$CQ$1,結果入力!$D$18:$CQ$18))</f>
        <v/>
      </c>
    </row>
    <row r="52" spans="1:18" x14ac:dyDescent="0.15">
      <c r="A52" s="70">
        <v>47</v>
      </c>
      <c r="B52" s="81"/>
      <c r="C52" s="80" t="str">
        <f>IF(LOOKUP($A52,結果入力!$D$1:$CQ$1,結果入力!$D$4:$CQ$4)="","",LOOKUP($A52,結果入力!$D$1:$CQ$1,結果入力!$D$4:$CQ$4))</f>
        <v/>
      </c>
      <c r="D52" s="80" t="str">
        <f>IF(LOOKUP($A52,結果入力!$D$1:$CQ$1,結果入力!$D$3:$CQ$3)="","",LOOKUP($A52,結果入力!$D$1:$CQ$1,結果入力!$D$3:$CQ$3))</f>
        <v/>
      </c>
      <c r="E52" s="80" t="str">
        <f>IF(LOOKUP($A52,結果入力!$D$1:$CQ$1,結果入力!$D$5:$CQ$5)="","",LOOKUP($A52,結果入力!$D$1:$CQ$1,結果入力!$D$5:$CQ$5))</f>
        <v/>
      </c>
      <c r="F52" s="78" t="str">
        <f>IF(LOOKUP($A52,結果入力!$D$1:$CQ$1,結果入力!$D$19:$CQ$19)="","",LOOKUP($A52,結果入力!$D$1:$CQ$1,結果入力!$D$19:$CQ$19))</f>
        <v/>
      </c>
      <c r="G52" s="79" t="str">
        <f>IF(LOOKUP($A52,結果入力!$D$1:$CQ$1,結果入力!$D$20:$CQ$20)="","",LOOKUP($A52,結果入力!$D$1:$CQ$1,結果入力!$D$20:$CQ$20))</f>
        <v/>
      </c>
      <c r="H52" s="107" t="str">
        <f>IF(LOOKUP($A52,結果入力!$D$1:$CQ$1,結果入力!$D$7:$CQ$7)="","",LOOKUP($A52,結果入力!$D$1:$CQ$1,結果入力!$D$7:$CQ$7))</f>
        <v/>
      </c>
      <c r="I52" s="107" t="str">
        <f>IF(LOOKUP($A52,結果入力!$D$1:$CQ$1,結果入力!$D$8:$CQ$8)="","",LOOKUP($A52,結果入力!$D$1:$CQ$1,結果入力!$D$8:$CQ$8))</f>
        <v/>
      </c>
      <c r="J52" s="108" t="str">
        <f>IF(LOOKUP($A52,結果入力!$D$1:$CQ$1,結果入力!$D$9:$CQ$9)="","",LOOKUP($A52,結果入力!$D$1:$CQ$1,結果入力!$D$9:$CQ$9))</f>
        <v/>
      </c>
      <c r="K52" s="108" t="str">
        <f>IF(LOOKUP($A52,結果入力!$D$1:$CQ$1,結果入力!$D$10:$CQ$10)="","",LOOKUP($A52,結果入力!$D$1:$CQ$1,結果入力!$D$10:$CQ$10))</f>
        <v/>
      </c>
      <c r="L52" s="108" t="str">
        <f>IF(LOOKUP($A52,結果入力!$D$1:$CQ$1,結果入力!$D$11:$CQ$11)="","",LOOKUP($A52,結果入力!$D$1:$CQ$1,結果入力!$D$11:$CQ$11))</f>
        <v/>
      </c>
      <c r="M52" s="108" t="str">
        <f>IF(LOOKUP($A52,結果入力!$D$1:$CQ$1,結果入力!$D$12:$CQ$12)="","",LOOKUP($A52,結果入力!$D$1:$CQ$1,結果入力!$D$12:$CQ$12))</f>
        <v/>
      </c>
      <c r="N52" s="109" t="str">
        <f>IF(LOOKUP($A52,結果入力!$D$1:$CQ$1,結果入力!$D$14:$CQ$14)="","",LOOKUP($A52,結果入力!$D$1:$CQ$1,結果入力!$D$14:$CQ$14))</f>
        <v/>
      </c>
      <c r="O52" s="106" t="str">
        <f>IF(LOOKUP($A52,結果入力!$D$1:$CQ$1,結果入力!$D$15:$CQ$15)="","",LOOKUP($A52,結果入力!$D$1:$CQ$1,結果入力!$D$15:$CQ$15))</f>
        <v/>
      </c>
      <c r="P52" s="106" t="str">
        <f>IF(LOOKUP($A52,結果入力!$D$1:$CQ$1,結果入力!$D$16:$CQ$16)="","",LOOKUP($A52,結果入力!$D$1:$CQ$1,結果入力!$D$16:$CQ$16))</f>
        <v/>
      </c>
      <c r="Q52" s="106" t="str">
        <f>IF(LOOKUP($A52,結果入力!$D$1:$CQ$1,結果入力!$D$17:$CQ$17)="","",LOOKUP($A52,結果入力!$D$1:$CQ$1,結果入力!$D$17:$CQ$17))</f>
        <v/>
      </c>
      <c r="R52" s="106" t="str">
        <f>IF(LOOKUP($A52,結果入力!$D$1:$CQ$1,結果入力!$D$18:$CQ$18)="","",LOOKUP($A52,結果入力!$D$1:$CQ$1,結果入力!$D$18:$CQ$18))</f>
        <v/>
      </c>
    </row>
    <row r="53" spans="1:18" x14ac:dyDescent="0.15">
      <c r="A53" s="70">
        <v>48</v>
      </c>
      <c r="B53" s="81"/>
      <c r="C53" s="80" t="str">
        <f>IF(LOOKUP($A53,結果入力!$D$1:$CQ$1,結果入力!$D$4:$CQ$4)="","",LOOKUP($A53,結果入力!$D$1:$CQ$1,結果入力!$D$4:$CQ$4))</f>
        <v/>
      </c>
      <c r="D53" s="80" t="str">
        <f>IF(LOOKUP($A53,結果入力!$D$1:$CQ$1,結果入力!$D$3:$CQ$3)="","",LOOKUP($A53,結果入力!$D$1:$CQ$1,結果入力!$D$3:$CQ$3))</f>
        <v/>
      </c>
      <c r="E53" s="80" t="str">
        <f>IF(LOOKUP($A53,結果入力!$D$1:$CQ$1,結果入力!$D$5:$CQ$5)="","",LOOKUP($A53,結果入力!$D$1:$CQ$1,結果入力!$D$5:$CQ$5))</f>
        <v/>
      </c>
      <c r="F53" s="78" t="str">
        <f>IF(LOOKUP($A53,結果入力!$D$1:$CQ$1,結果入力!$D$19:$CQ$19)="","",LOOKUP($A53,結果入力!$D$1:$CQ$1,結果入力!$D$19:$CQ$19))</f>
        <v/>
      </c>
      <c r="G53" s="79" t="str">
        <f>IF(LOOKUP($A53,結果入力!$D$1:$CQ$1,結果入力!$D$20:$CQ$20)="","",LOOKUP($A53,結果入力!$D$1:$CQ$1,結果入力!$D$20:$CQ$20))</f>
        <v/>
      </c>
      <c r="H53" s="107" t="str">
        <f>IF(LOOKUP($A53,結果入力!$D$1:$CQ$1,結果入力!$D$7:$CQ$7)="","",LOOKUP($A53,結果入力!$D$1:$CQ$1,結果入力!$D$7:$CQ$7))</f>
        <v/>
      </c>
      <c r="I53" s="107" t="str">
        <f>IF(LOOKUP($A53,結果入力!$D$1:$CQ$1,結果入力!$D$8:$CQ$8)="","",LOOKUP($A53,結果入力!$D$1:$CQ$1,結果入力!$D$8:$CQ$8))</f>
        <v/>
      </c>
      <c r="J53" s="108" t="str">
        <f>IF(LOOKUP($A53,結果入力!$D$1:$CQ$1,結果入力!$D$9:$CQ$9)="","",LOOKUP($A53,結果入力!$D$1:$CQ$1,結果入力!$D$9:$CQ$9))</f>
        <v/>
      </c>
      <c r="K53" s="108" t="str">
        <f>IF(LOOKUP($A53,結果入力!$D$1:$CQ$1,結果入力!$D$10:$CQ$10)="","",LOOKUP($A53,結果入力!$D$1:$CQ$1,結果入力!$D$10:$CQ$10))</f>
        <v/>
      </c>
      <c r="L53" s="108" t="str">
        <f>IF(LOOKUP($A53,結果入力!$D$1:$CQ$1,結果入力!$D$11:$CQ$11)="","",LOOKUP($A53,結果入力!$D$1:$CQ$1,結果入力!$D$11:$CQ$11))</f>
        <v/>
      </c>
      <c r="M53" s="108" t="str">
        <f>IF(LOOKUP($A53,結果入力!$D$1:$CQ$1,結果入力!$D$12:$CQ$12)="","",LOOKUP($A53,結果入力!$D$1:$CQ$1,結果入力!$D$12:$CQ$12))</f>
        <v/>
      </c>
      <c r="N53" s="109" t="str">
        <f>IF(LOOKUP($A53,結果入力!$D$1:$CQ$1,結果入力!$D$14:$CQ$14)="","",LOOKUP($A53,結果入力!$D$1:$CQ$1,結果入力!$D$14:$CQ$14))</f>
        <v/>
      </c>
      <c r="O53" s="106" t="str">
        <f>IF(LOOKUP($A53,結果入力!$D$1:$CQ$1,結果入力!$D$15:$CQ$15)="","",LOOKUP($A53,結果入力!$D$1:$CQ$1,結果入力!$D$15:$CQ$15))</f>
        <v/>
      </c>
      <c r="P53" s="106" t="str">
        <f>IF(LOOKUP($A53,結果入力!$D$1:$CQ$1,結果入力!$D$16:$CQ$16)="","",LOOKUP($A53,結果入力!$D$1:$CQ$1,結果入力!$D$16:$CQ$16))</f>
        <v/>
      </c>
      <c r="Q53" s="106" t="str">
        <f>IF(LOOKUP($A53,結果入力!$D$1:$CQ$1,結果入力!$D$17:$CQ$17)="","",LOOKUP($A53,結果入力!$D$1:$CQ$1,結果入力!$D$17:$CQ$17))</f>
        <v/>
      </c>
      <c r="R53" s="106" t="str">
        <f>IF(LOOKUP($A53,結果入力!$D$1:$CQ$1,結果入力!$D$18:$CQ$18)="","",LOOKUP($A53,結果入力!$D$1:$CQ$1,結果入力!$D$18:$CQ$18))</f>
        <v/>
      </c>
    </row>
    <row r="54" spans="1:18" x14ac:dyDescent="0.15">
      <c r="A54" s="70">
        <v>49</v>
      </c>
      <c r="B54" s="81"/>
      <c r="C54" s="80" t="str">
        <f>IF(LOOKUP($A54,結果入力!$D$1:$CQ$1,結果入力!$D$4:$CQ$4)="","",LOOKUP($A54,結果入力!$D$1:$CQ$1,結果入力!$D$4:$CQ$4))</f>
        <v/>
      </c>
      <c r="D54" s="80" t="str">
        <f>IF(LOOKUP($A54,結果入力!$D$1:$CQ$1,結果入力!$D$3:$CQ$3)="","",LOOKUP($A54,結果入力!$D$1:$CQ$1,結果入力!$D$3:$CQ$3))</f>
        <v/>
      </c>
      <c r="E54" s="80" t="str">
        <f>IF(LOOKUP($A54,結果入力!$D$1:$CQ$1,結果入力!$D$5:$CQ$5)="","",LOOKUP($A54,結果入力!$D$1:$CQ$1,結果入力!$D$5:$CQ$5))</f>
        <v/>
      </c>
      <c r="F54" s="78" t="str">
        <f>IF(LOOKUP($A54,結果入力!$D$1:$CQ$1,結果入力!$D$19:$CQ$19)="","",LOOKUP($A54,結果入力!$D$1:$CQ$1,結果入力!$D$19:$CQ$19))</f>
        <v/>
      </c>
      <c r="G54" s="79" t="str">
        <f>IF(LOOKUP($A54,結果入力!$D$1:$CQ$1,結果入力!$D$20:$CQ$20)="","",LOOKUP($A54,結果入力!$D$1:$CQ$1,結果入力!$D$20:$CQ$20))</f>
        <v/>
      </c>
      <c r="H54" s="107" t="str">
        <f>IF(LOOKUP($A54,結果入力!$D$1:$CQ$1,結果入力!$D$7:$CQ$7)="","",LOOKUP($A54,結果入力!$D$1:$CQ$1,結果入力!$D$7:$CQ$7))</f>
        <v/>
      </c>
      <c r="I54" s="107" t="str">
        <f>IF(LOOKUP($A54,結果入力!$D$1:$CQ$1,結果入力!$D$8:$CQ$8)="","",LOOKUP($A54,結果入力!$D$1:$CQ$1,結果入力!$D$8:$CQ$8))</f>
        <v/>
      </c>
      <c r="J54" s="108" t="str">
        <f>IF(LOOKUP($A54,結果入力!$D$1:$CQ$1,結果入力!$D$9:$CQ$9)="","",LOOKUP($A54,結果入力!$D$1:$CQ$1,結果入力!$D$9:$CQ$9))</f>
        <v/>
      </c>
      <c r="K54" s="108" t="str">
        <f>IF(LOOKUP($A54,結果入力!$D$1:$CQ$1,結果入力!$D$10:$CQ$10)="","",LOOKUP($A54,結果入力!$D$1:$CQ$1,結果入力!$D$10:$CQ$10))</f>
        <v/>
      </c>
      <c r="L54" s="108" t="str">
        <f>IF(LOOKUP($A54,結果入力!$D$1:$CQ$1,結果入力!$D$11:$CQ$11)="","",LOOKUP($A54,結果入力!$D$1:$CQ$1,結果入力!$D$11:$CQ$11))</f>
        <v/>
      </c>
      <c r="M54" s="108" t="str">
        <f>IF(LOOKUP($A54,結果入力!$D$1:$CQ$1,結果入力!$D$12:$CQ$12)="","",LOOKUP($A54,結果入力!$D$1:$CQ$1,結果入力!$D$12:$CQ$12))</f>
        <v/>
      </c>
      <c r="N54" s="109" t="str">
        <f>IF(LOOKUP($A54,結果入力!$D$1:$CQ$1,結果入力!$D$14:$CQ$14)="","",LOOKUP($A54,結果入力!$D$1:$CQ$1,結果入力!$D$14:$CQ$14))</f>
        <v/>
      </c>
      <c r="O54" s="106" t="str">
        <f>IF(LOOKUP($A54,結果入力!$D$1:$CQ$1,結果入力!$D$15:$CQ$15)="","",LOOKUP($A54,結果入力!$D$1:$CQ$1,結果入力!$D$15:$CQ$15))</f>
        <v/>
      </c>
      <c r="P54" s="106" t="str">
        <f>IF(LOOKUP($A54,結果入力!$D$1:$CQ$1,結果入力!$D$16:$CQ$16)="","",LOOKUP($A54,結果入力!$D$1:$CQ$1,結果入力!$D$16:$CQ$16))</f>
        <v/>
      </c>
      <c r="Q54" s="106" t="str">
        <f>IF(LOOKUP($A54,結果入力!$D$1:$CQ$1,結果入力!$D$17:$CQ$17)="","",LOOKUP($A54,結果入力!$D$1:$CQ$1,結果入力!$D$17:$CQ$17))</f>
        <v/>
      </c>
      <c r="R54" s="106" t="str">
        <f>IF(LOOKUP($A54,結果入力!$D$1:$CQ$1,結果入力!$D$18:$CQ$18)="","",LOOKUP($A54,結果入力!$D$1:$CQ$1,結果入力!$D$18:$CQ$18))</f>
        <v/>
      </c>
    </row>
    <row r="55" spans="1:18" x14ac:dyDescent="0.15">
      <c r="A55" s="70">
        <v>50</v>
      </c>
      <c r="B55" s="81"/>
      <c r="C55" s="80" t="str">
        <f>IF(LOOKUP($A55,結果入力!$D$1:$CQ$1,結果入力!$D$4:$CQ$4)="","",LOOKUP($A55,結果入力!$D$1:$CQ$1,結果入力!$D$4:$CQ$4))</f>
        <v/>
      </c>
      <c r="D55" s="80" t="str">
        <f>IF(LOOKUP($A55,結果入力!$D$1:$CQ$1,結果入力!$D$3:$CQ$3)="","",LOOKUP($A55,結果入力!$D$1:$CQ$1,結果入力!$D$3:$CQ$3))</f>
        <v/>
      </c>
      <c r="E55" s="80" t="str">
        <f>IF(LOOKUP($A55,結果入力!$D$1:$CQ$1,結果入力!$D$5:$CQ$5)="","",LOOKUP($A55,結果入力!$D$1:$CQ$1,結果入力!$D$5:$CQ$5))</f>
        <v/>
      </c>
      <c r="F55" s="78" t="str">
        <f>IF(LOOKUP($A55,結果入力!$D$1:$CQ$1,結果入力!$D$19:$CQ$19)="","",LOOKUP($A55,結果入力!$D$1:$CQ$1,結果入力!$D$19:$CQ$19))</f>
        <v/>
      </c>
      <c r="G55" s="79" t="str">
        <f>IF(LOOKUP($A55,結果入力!$D$1:$CQ$1,結果入力!$D$20:$CQ$20)="","",LOOKUP($A55,結果入力!$D$1:$CQ$1,結果入力!$D$20:$CQ$20))</f>
        <v/>
      </c>
      <c r="H55" s="107" t="str">
        <f>IF(LOOKUP($A55,結果入力!$D$1:$CQ$1,結果入力!$D$7:$CQ$7)="","",LOOKUP($A55,結果入力!$D$1:$CQ$1,結果入力!$D$7:$CQ$7))</f>
        <v/>
      </c>
      <c r="I55" s="107" t="str">
        <f>IF(LOOKUP($A55,結果入力!$D$1:$CQ$1,結果入力!$D$8:$CQ$8)="","",LOOKUP($A55,結果入力!$D$1:$CQ$1,結果入力!$D$8:$CQ$8))</f>
        <v/>
      </c>
      <c r="J55" s="108" t="str">
        <f>IF(LOOKUP($A55,結果入力!$D$1:$CQ$1,結果入力!$D$9:$CQ$9)="","",LOOKUP($A55,結果入力!$D$1:$CQ$1,結果入力!$D$9:$CQ$9))</f>
        <v/>
      </c>
      <c r="K55" s="108" t="str">
        <f>IF(LOOKUP($A55,結果入力!$D$1:$CQ$1,結果入力!$D$10:$CQ$10)="","",LOOKUP($A55,結果入力!$D$1:$CQ$1,結果入力!$D$10:$CQ$10))</f>
        <v/>
      </c>
      <c r="L55" s="108" t="str">
        <f>IF(LOOKUP($A55,結果入力!$D$1:$CQ$1,結果入力!$D$11:$CQ$11)="","",LOOKUP($A55,結果入力!$D$1:$CQ$1,結果入力!$D$11:$CQ$11))</f>
        <v/>
      </c>
      <c r="M55" s="108" t="str">
        <f>IF(LOOKUP($A55,結果入力!$D$1:$CQ$1,結果入力!$D$12:$CQ$12)="","",LOOKUP($A55,結果入力!$D$1:$CQ$1,結果入力!$D$12:$CQ$12))</f>
        <v/>
      </c>
      <c r="N55" s="109" t="str">
        <f>IF(LOOKUP($A55,結果入力!$D$1:$CQ$1,結果入力!$D$14:$CQ$14)="","",LOOKUP($A55,結果入力!$D$1:$CQ$1,結果入力!$D$14:$CQ$14))</f>
        <v/>
      </c>
      <c r="O55" s="106" t="str">
        <f>IF(LOOKUP($A55,結果入力!$D$1:$CQ$1,結果入力!$D$15:$CQ$15)="","",LOOKUP($A55,結果入力!$D$1:$CQ$1,結果入力!$D$15:$CQ$15))</f>
        <v/>
      </c>
      <c r="P55" s="106" t="str">
        <f>IF(LOOKUP($A55,結果入力!$D$1:$CQ$1,結果入力!$D$16:$CQ$16)="","",LOOKUP($A55,結果入力!$D$1:$CQ$1,結果入力!$D$16:$CQ$16))</f>
        <v/>
      </c>
      <c r="Q55" s="106" t="str">
        <f>IF(LOOKUP($A55,結果入力!$D$1:$CQ$1,結果入力!$D$17:$CQ$17)="","",LOOKUP($A55,結果入力!$D$1:$CQ$1,結果入力!$D$17:$CQ$17))</f>
        <v/>
      </c>
      <c r="R55" s="106" t="str">
        <f>IF(LOOKUP($A55,結果入力!$D$1:$CQ$1,結果入力!$D$18:$CQ$18)="","",LOOKUP($A55,結果入力!$D$1:$CQ$1,結果入力!$D$18:$CQ$18))</f>
        <v/>
      </c>
    </row>
    <row r="56" spans="1:18" x14ac:dyDescent="0.15">
      <c r="A56" s="70">
        <v>51</v>
      </c>
      <c r="B56" s="81"/>
      <c r="C56" s="80" t="str">
        <f>IF(LOOKUP($A56,結果入力!$D$1:$CQ$1,結果入力!$D$4:$CQ$4)="","",LOOKUP($A56,結果入力!$D$1:$CQ$1,結果入力!$D$4:$CQ$4))</f>
        <v/>
      </c>
      <c r="D56" s="80" t="str">
        <f>IF(LOOKUP($A56,結果入力!$D$1:$CQ$1,結果入力!$D$3:$CQ$3)="","",LOOKUP($A56,結果入力!$D$1:$CQ$1,結果入力!$D$3:$CQ$3))</f>
        <v/>
      </c>
      <c r="E56" s="80" t="str">
        <f>IF(LOOKUP($A56,結果入力!$D$1:$CQ$1,結果入力!$D$5:$CQ$5)="","",LOOKUP($A56,結果入力!$D$1:$CQ$1,結果入力!$D$5:$CQ$5))</f>
        <v/>
      </c>
      <c r="F56" s="78" t="str">
        <f>IF(LOOKUP($A56,結果入力!$D$1:$CQ$1,結果入力!$D$19:$CQ$19)="","",LOOKUP($A56,結果入力!$D$1:$CQ$1,結果入力!$D$19:$CQ$19))</f>
        <v/>
      </c>
      <c r="G56" s="79" t="str">
        <f>IF(LOOKUP($A56,結果入力!$D$1:$CQ$1,結果入力!$D$20:$CQ$20)="","",LOOKUP($A56,結果入力!$D$1:$CQ$1,結果入力!$D$20:$CQ$20))</f>
        <v/>
      </c>
      <c r="H56" s="107" t="str">
        <f>IF(LOOKUP($A56,結果入力!$D$1:$CQ$1,結果入力!$D$7:$CQ$7)="","",LOOKUP($A56,結果入力!$D$1:$CQ$1,結果入力!$D$7:$CQ$7))</f>
        <v/>
      </c>
      <c r="I56" s="107" t="str">
        <f>IF(LOOKUP($A56,結果入力!$D$1:$CQ$1,結果入力!$D$8:$CQ$8)="","",LOOKUP($A56,結果入力!$D$1:$CQ$1,結果入力!$D$8:$CQ$8))</f>
        <v/>
      </c>
      <c r="J56" s="108" t="str">
        <f>IF(LOOKUP($A56,結果入力!$D$1:$CQ$1,結果入力!$D$9:$CQ$9)="","",LOOKUP($A56,結果入力!$D$1:$CQ$1,結果入力!$D$9:$CQ$9))</f>
        <v/>
      </c>
      <c r="K56" s="108" t="str">
        <f>IF(LOOKUP($A56,結果入力!$D$1:$CQ$1,結果入力!$D$10:$CQ$10)="","",LOOKUP($A56,結果入力!$D$1:$CQ$1,結果入力!$D$10:$CQ$10))</f>
        <v/>
      </c>
      <c r="L56" s="108" t="str">
        <f>IF(LOOKUP($A56,結果入力!$D$1:$CQ$1,結果入力!$D$11:$CQ$11)="","",LOOKUP($A56,結果入力!$D$1:$CQ$1,結果入力!$D$11:$CQ$11))</f>
        <v/>
      </c>
      <c r="M56" s="108" t="str">
        <f>IF(LOOKUP($A56,結果入力!$D$1:$CQ$1,結果入力!$D$12:$CQ$12)="","",LOOKUP($A56,結果入力!$D$1:$CQ$1,結果入力!$D$12:$CQ$12))</f>
        <v/>
      </c>
      <c r="N56" s="109" t="str">
        <f>IF(LOOKUP($A56,結果入力!$D$1:$CQ$1,結果入力!$D$14:$CQ$14)="","",LOOKUP($A56,結果入力!$D$1:$CQ$1,結果入力!$D$14:$CQ$14))</f>
        <v/>
      </c>
      <c r="O56" s="106" t="str">
        <f>IF(LOOKUP($A56,結果入力!$D$1:$CQ$1,結果入力!$D$15:$CQ$15)="","",LOOKUP($A56,結果入力!$D$1:$CQ$1,結果入力!$D$15:$CQ$15))</f>
        <v/>
      </c>
      <c r="P56" s="106" t="str">
        <f>IF(LOOKUP($A56,結果入力!$D$1:$CQ$1,結果入力!$D$16:$CQ$16)="","",LOOKUP($A56,結果入力!$D$1:$CQ$1,結果入力!$D$16:$CQ$16))</f>
        <v/>
      </c>
      <c r="Q56" s="106" t="str">
        <f>IF(LOOKUP($A56,結果入力!$D$1:$CQ$1,結果入力!$D$17:$CQ$17)="","",LOOKUP($A56,結果入力!$D$1:$CQ$1,結果入力!$D$17:$CQ$17))</f>
        <v/>
      </c>
      <c r="R56" s="106" t="str">
        <f>IF(LOOKUP($A56,結果入力!$D$1:$CQ$1,結果入力!$D$18:$CQ$18)="","",LOOKUP($A56,結果入力!$D$1:$CQ$1,結果入力!$D$18:$CQ$18))</f>
        <v/>
      </c>
    </row>
    <row r="57" spans="1:18" x14ac:dyDescent="0.15">
      <c r="A57" s="70">
        <v>52</v>
      </c>
      <c r="B57" s="81"/>
      <c r="C57" s="80" t="str">
        <f>IF(LOOKUP($A57,結果入力!$D$1:$CQ$1,結果入力!$D$4:$CQ$4)="","",LOOKUP($A57,結果入力!$D$1:$CQ$1,結果入力!$D$4:$CQ$4))</f>
        <v/>
      </c>
      <c r="D57" s="80" t="str">
        <f>IF(LOOKUP($A57,結果入力!$D$1:$CQ$1,結果入力!$D$3:$CQ$3)="","",LOOKUP($A57,結果入力!$D$1:$CQ$1,結果入力!$D$3:$CQ$3))</f>
        <v/>
      </c>
      <c r="E57" s="80" t="str">
        <f>IF(LOOKUP($A57,結果入力!$D$1:$CQ$1,結果入力!$D$5:$CQ$5)="","",LOOKUP($A57,結果入力!$D$1:$CQ$1,結果入力!$D$5:$CQ$5))</f>
        <v/>
      </c>
      <c r="F57" s="78" t="str">
        <f>IF(LOOKUP($A57,結果入力!$D$1:$CQ$1,結果入力!$D$19:$CQ$19)="","",LOOKUP($A57,結果入力!$D$1:$CQ$1,結果入力!$D$19:$CQ$19))</f>
        <v/>
      </c>
      <c r="G57" s="79" t="str">
        <f>IF(LOOKUP($A57,結果入力!$D$1:$CQ$1,結果入力!$D$20:$CQ$20)="","",LOOKUP($A57,結果入力!$D$1:$CQ$1,結果入力!$D$20:$CQ$20))</f>
        <v/>
      </c>
      <c r="H57" s="107" t="str">
        <f>IF(LOOKUP($A57,結果入力!$D$1:$CQ$1,結果入力!$D$7:$CQ$7)="","",LOOKUP($A57,結果入力!$D$1:$CQ$1,結果入力!$D$7:$CQ$7))</f>
        <v/>
      </c>
      <c r="I57" s="107" t="str">
        <f>IF(LOOKUP($A57,結果入力!$D$1:$CQ$1,結果入力!$D$8:$CQ$8)="","",LOOKUP($A57,結果入力!$D$1:$CQ$1,結果入力!$D$8:$CQ$8))</f>
        <v/>
      </c>
      <c r="J57" s="108" t="str">
        <f>IF(LOOKUP($A57,結果入力!$D$1:$CQ$1,結果入力!$D$9:$CQ$9)="","",LOOKUP($A57,結果入力!$D$1:$CQ$1,結果入力!$D$9:$CQ$9))</f>
        <v/>
      </c>
      <c r="K57" s="108" t="str">
        <f>IF(LOOKUP($A57,結果入力!$D$1:$CQ$1,結果入力!$D$10:$CQ$10)="","",LOOKUP($A57,結果入力!$D$1:$CQ$1,結果入力!$D$10:$CQ$10))</f>
        <v/>
      </c>
      <c r="L57" s="108" t="str">
        <f>IF(LOOKUP($A57,結果入力!$D$1:$CQ$1,結果入力!$D$11:$CQ$11)="","",LOOKUP($A57,結果入力!$D$1:$CQ$1,結果入力!$D$11:$CQ$11))</f>
        <v/>
      </c>
      <c r="M57" s="108" t="str">
        <f>IF(LOOKUP($A57,結果入力!$D$1:$CQ$1,結果入力!$D$12:$CQ$12)="","",LOOKUP($A57,結果入力!$D$1:$CQ$1,結果入力!$D$12:$CQ$12))</f>
        <v/>
      </c>
      <c r="N57" s="109" t="str">
        <f>IF(LOOKUP($A57,結果入力!$D$1:$CQ$1,結果入力!$D$14:$CQ$14)="","",LOOKUP($A57,結果入力!$D$1:$CQ$1,結果入力!$D$14:$CQ$14))</f>
        <v/>
      </c>
      <c r="O57" s="106" t="str">
        <f>IF(LOOKUP($A57,結果入力!$D$1:$CQ$1,結果入力!$D$15:$CQ$15)="","",LOOKUP($A57,結果入力!$D$1:$CQ$1,結果入力!$D$15:$CQ$15))</f>
        <v/>
      </c>
      <c r="P57" s="106" t="str">
        <f>IF(LOOKUP($A57,結果入力!$D$1:$CQ$1,結果入力!$D$16:$CQ$16)="","",LOOKUP($A57,結果入力!$D$1:$CQ$1,結果入力!$D$16:$CQ$16))</f>
        <v/>
      </c>
      <c r="Q57" s="106" t="str">
        <f>IF(LOOKUP($A57,結果入力!$D$1:$CQ$1,結果入力!$D$17:$CQ$17)="","",LOOKUP($A57,結果入力!$D$1:$CQ$1,結果入力!$D$17:$CQ$17))</f>
        <v/>
      </c>
      <c r="R57" s="106" t="str">
        <f>IF(LOOKUP($A57,結果入力!$D$1:$CQ$1,結果入力!$D$18:$CQ$18)="","",LOOKUP($A57,結果入力!$D$1:$CQ$1,結果入力!$D$18:$CQ$18))</f>
        <v/>
      </c>
    </row>
    <row r="58" spans="1:18" x14ac:dyDescent="0.15">
      <c r="A58" s="70">
        <v>53</v>
      </c>
      <c r="B58" s="81"/>
      <c r="C58" s="80" t="str">
        <f>IF(LOOKUP($A58,結果入力!$D$1:$CQ$1,結果入力!$D$4:$CQ$4)="","",LOOKUP($A58,結果入力!$D$1:$CQ$1,結果入力!$D$4:$CQ$4))</f>
        <v/>
      </c>
      <c r="D58" s="80" t="str">
        <f>IF(LOOKUP($A58,結果入力!$D$1:$CQ$1,結果入力!$D$3:$CQ$3)="","",LOOKUP($A58,結果入力!$D$1:$CQ$1,結果入力!$D$3:$CQ$3))</f>
        <v/>
      </c>
      <c r="E58" s="80" t="str">
        <f>IF(LOOKUP($A58,結果入力!$D$1:$CQ$1,結果入力!$D$5:$CQ$5)="","",LOOKUP($A58,結果入力!$D$1:$CQ$1,結果入力!$D$5:$CQ$5))</f>
        <v/>
      </c>
      <c r="F58" s="78" t="str">
        <f>IF(LOOKUP($A58,結果入力!$D$1:$CQ$1,結果入力!$D$19:$CQ$19)="","",LOOKUP($A58,結果入力!$D$1:$CQ$1,結果入力!$D$19:$CQ$19))</f>
        <v/>
      </c>
      <c r="G58" s="79" t="str">
        <f>IF(LOOKUP($A58,結果入力!$D$1:$CQ$1,結果入力!$D$20:$CQ$20)="","",LOOKUP($A58,結果入力!$D$1:$CQ$1,結果入力!$D$20:$CQ$20))</f>
        <v/>
      </c>
      <c r="H58" s="107" t="str">
        <f>IF(LOOKUP($A58,結果入力!$D$1:$CQ$1,結果入力!$D$7:$CQ$7)="","",LOOKUP($A58,結果入力!$D$1:$CQ$1,結果入力!$D$7:$CQ$7))</f>
        <v/>
      </c>
      <c r="I58" s="107" t="str">
        <f>IF(LOOKUP($A58,結果入力!$D$1:$CQ$1,結果入力!$D$8:$CQ$8)="","",LOOKUP($A58,結果入力!$D$1:$CQ$1,結果入力!$D$8:$CQ$8))</f>
        <v/>
      </c>
      <c r="J58" s="108" t="str">
        <f>IF(LOOKUP($A58,結果入力!$D$1:$CQ$1,結果入力!$D$9:$CQ$9)="","",LOOKUP($A58,結果入力!$D$1:$CQ$1,結果入力!$D$9:$CQ$9))</f>
        <v/>
      </c>
      <c r="K58" s="108" t="str">
        <f>IF(LOOKUP($A58,結果入力!$D$1:$CQ$1,結果入力!$D$10:$CQ$10)="","",LOOKUP($A58,結果入力!$D$1:$CQ$1,結果入力!$D$10:$CQ$10))</f>
        <v/>
      </c>
      <c r="L58" s="108" t="str">
        <f>IF(LOOKUP($A58,結果入力!$D$1:$CQ$1,結果入力!$D$11:$CQ$11)="","",LOOKUP($A58,結果入力!$D$1:$CQ$1,結果入力!$D$11:$CQ$11))</f>
        <v/>
      </c>
      <c r="M58" s="108" t="str">
        <f>IF(LOOKUP($A58,結果入力!$D$1:$CQ$1,結果入力!$D$12:$CQ$12)="","",LOOKUP($A58,結果入力!$D$1:$CQ$1,結果入力!$D$12:$CQ$12))</f>
        <v/>
      </c>
      <c r="N58" s="109" t="str">
        <f>IF(LOOKUP($A58,結果入力!$D$1:$CQ$1,結果入力!$D$14:$CQ$14)="","",LOOKUP($A58,結果入力!$D$1:$CQ$1,結果入力!$D$14:$CQ$14))</f>
        <v/>
      </c>
      <c r="O58" s="106" t="str">
        <f>IF(LOOKUP($A58,結果入力!$D$1:$CQ$1,結果入力!$D$15:$CQ$15)="","",LOOKUP($A58,結果入力!$D$1:$CQ$1,結果入力!$D$15:$CQ$15))</f>
        <v/>
      </c>
      <c r="P58" s="106" t="str">
        <f>IF(LOOKUP($A58,結果入力!$D$1:$CQ$1,結果入力!$D$16:$CQ$16)="","",LOOKUP($A58,結果入力!$D$1:$CQ$1,結果入力!$D$16:$CQ$16))</f>
        <v/>
      </c>
      <c r="Q58" s="106" t="str">
        <f>IF(LOOKUP($A58,結果入力!$D$1:$CQ$1,結果入力!$D$17:$CQ$17)="","",LOOKUP($A58,結果入力!$D$1:$CQ$1,結果入力!$D$17:$CQ$17))</f>
        <v/>
      </c>
      <c r="R58" s="106" t="str">
        <f>IF(LOOKUP($A58,結果入力!$D$1:$CQ$1,結果入力!$D$18:$CQ$18)="","",LOOKUP($A58,結果入力!$D$1:$CQ$1,結果入力!$D$18:$CQ$18))</f>
        <v/>
      </c>
    </row>
    <row r="59" spans="1:18" x14ac:dyDescent="0.15">
      <c r="A59" s="70">
        <v>54</v>
      </c>
      <c r="B59" s="81"/>
      <c r="C59" s="80" t="str">
        <f>IF(LOOKUP($A59,結果入力!$D$1:$CQ$1,結果入力!$D$4:$CQ$4)="","",LOOKUP($A59,結果入力!$D$1:$CQ$1,結果入力!$D$4:$CQ$4))</f>
        <v/>
      </c>
      <c r="D59" s="80" t="str">
        <f>IF(LOOKUP($A59,結果入力!$D$1:$CQ$1,結果入力!$D$3:$CQ$3)="","",LOOKUP($A59,結果入力!$D$1:$CQ$1,結果入力!$D$3:$CQ$3))</f>
        <v/>
      </c>
      <c r="E59" s="80" t="str">
        <f>IF(LOOKUP($A59,結果入力!$D$1:$CQ$1,結果入力!$D$5:$CQ$5)="","",LOOKUP($A59,結果入力!$D$1:$CQ$1,結果入力!$D$5:$CQ$5))</f>
        <v/>
      </c>
      <c r="F59" s="78" t="str">
        <f>IF(LOOKUP($A59,結果入力!$D$1:$CQ$1,結果入力!$D$19:$CQ$19)="","",LOOKUP($A59,結果入力!$D$1:$CQ$1,結果入力!$D$19:$CQ$19))</f>
        <v/>
      </c>
      <c r="G59" s="79" t="str">
        <f>IF(LOOKUP($A59,結果入力!$D$1:$CQ$1,結果入力!$D$20:$CQ$20)="","",LOOKUP($A59,結果入力!$D$1:$CQ$1,結果入力!$D$20:$CQ$20))</f>
        <v/>
      </c>
      <c r="H59" s="107" t="str">
        <f>IF(LOOKUP($A59,結果入力!$D$1:$CQ$1,結果入力!$D$7:$CQ$7)="","",LOOKUP($A59,結果入力!$D$1:$CQ$1,結果入力!$D$7:$CQ$7))</f>
        <v/>
      </c>
      <c r="I59" s="107" t="str">
        <f>IF(LOOKUP($A59,結果入力!$D$1:$CQ$1,結果入力!$D$8:$CQ$8)="","",LOOKUP($A59,結果入力!$D$1:$CQ$1,結果入力!$D$8:$CQ$8))</f>
        <v/>
      </c>
      <c r="J59" s="108" t="str">
        <f>IF(LOOKUP($A59,結果入力!$D$1:$CQ$1,結果入力!$D$9:$CQ$9)="","",LOOKUP($A59,結果入力!$D$1:$CQ$1,結果入力!$D$9:$CQ$9))</f>
        <v/>
      </c>
      <c r="K59" s="108" t="str">
        <f>IF(LOOKUP($A59,結果入力!$D$1:$CQ$1,結果入力!$D$10:$CQ$10)="","",LOOKUP($A59,結果入力!$D$1:$CQ$1,結果入力!$D$10:$CQ$10))</f>
        <v/>
      </c>
      <c r="L59" s="108" t="str">
        <f>IF(LOOKUP($A59,結果入力!$D$1:$CQ$1,結果入力!$D$11:$CQ$11)="","",LOOKUP($A59,結果入力!$D$1:$CQ$1,結果入力!$D$11:$CQ$11))</f>
        <v/>
      </c>
      <c r="M59" s="108" t="str">
        <f>IF(LOOKUP($A59,結果入力!$D$1:$CQ$1,結果入力!$D$12:$CQ$12)="","",LOOKUP($A59,結果入力!$D$1:$CQ$1,結果入力!$D$12:$CQ$12))</f>
        <v/>
      </c>
      <c r="N59" s="109" t="str">
        <f>IF(LOOKUP($A59,結果入力!$D$1:$CQ$1,結果入力!$D$14:$CQ$14)="","",LOOKUP($A59,結果入力!$D$1:$CQ$1,結果入力!$D$14:$CQ$14))</f>
        <v/>
      </c>
      <c r="O59" s="106" t="str">
        <f>IF(LOOKUP($A59,結果入力!$D$1:$CQ$1,結果入力!$D$15:$CQ$15)="","",LOOKUP($A59,結果入力!$D$1:$CQ$1,結果入力!$D$15:$CQ$15))</f>
        <v/>
      </c>
      <c r="P59" s="106" t="str">
        <f>IF(LOOKUP($A59,結果入力!$D$1:$CQ$1,結果入力!$D$16:$CQ$16)="","",LOOKUP($A59,結果入力!$D$1:$CQ$1,結果入力!$D$16:$CQ$16))</f>
        <v/>
      </c>
      <c r="Q59" s="106" t="str">
        <f>IF(LOOKUP($A59,結果入力!$D$1:$CQ$1,結果入力!$D$17:$CQ$17)="","",LOOKUP($A59,結果入力!$D$1:$CQ$1,結果入力!$D$17:$CQ$17))</f>
        <v/>
      </c>
      <c r="R59" s="106" t="str">
        <f>IF(LOOKUP($A59,結果入力!$D$1:$CQ$1,結果入力!$D$18:$CQ$18)="","",LOOKUP($A59,結果入力!$D$1:$CQ$1,結果入力!$D$18:$CQ$18))</f>
        <v/>
      </c>
    </row>
    <row r="60" spans="1:18" x14ac:dyDescent="0.15">
      <c r="A60" s="70">
        <v>55</v>
      </c>
      <c r="B60" s="81"/>
      <c r="C60" s="80" t="str">
        <f>IF(LOOKUP($A60,結果入力!$D$1:$CQ$1,結果入力!$D$4:$CQ$4)="","",LOOKUP($A60,結果入力!$D$1:$CQ$1,結果入力!$D$4:$CQ$4))</f>
        <v/>
      </c>
      <c r="D60" s="80" t="str">
        <f>IF(LOOKUP($A60,結果入力!$D$1:$CQ$1,結果入力!$D$3:$CQ$3)="","",LOOKUP($A60,結果入力!$D$1:$CQ$1,結果入力!$D$3:$CQ$3))</f>
        <v/>
      </c>
      <c r="E60" s="80" t="str">
        <f>IF(LOOKUP($A60,結果入力!$D$1:$CQ$1,結果入力!$D$5:$CQ$5)="","",LOOKUP($A60,結果入力!$D$1:$CQ$1,結果入力!$D$5:$CQ$5))</f>
        <v/>
      </c>
      <c r="F60" s="78" t="str">
        <f>IF(LOOKUP($A60,結果入力!$D$1:$CQ$1,結果入力!$D$19:$CQ$19)="","",LOOKUP($A60,結果入力!$D$1:$CQ$1,結果入力!$D$19:$CQ$19))</f>
        <v/>
      </c>
      <c r="G60" s="79" t="str">
        <f>IF(LOOKUP($A60,結果入力!$D$1:$CQ$1,結果入力!$D$20:$CQ$20)="","",LOOKUP($A60,結果入力!$D$1:$CQ$1,結果入力!$D$20:$CQ$20))</f>
        <v/>
      </c>
      <c r="H60" s="107" t="str">
        <f>IF(LOOKUP($A60,結果入力!$D$1:$CQ$1,結果入力!$D$7:$CQ$7)="","",LOOKUP($A60,結果入力!$D$1:$CQ$1,結果入力!$D$7:$CQ$7))</f>
        <v/>
      </c>
      <c r="I60" s="107" t="str">
        <f>IF(LOOKUP($A60,結果入力!$D$1:$CQ$1,結果入力!$D$8:$CQ$8)="","",LOOKUP($A60,結果入力!$D$1:$CQ$1,結果入力!$D$8:$CQ$8))</f>
        <v/>
      </c>
      <c r="J60" s="108" t="str">
        <f>IF(LOOKUP($A60,結果入力!$D$1:$CQ$1,結果入力!$D$9:$CQ$9)="","",LOOKUP($A60,結果入力!$D$1:$CQ$1,結果入力!$D$9:$CQ$9))</f>
        <v/>
      </c>
      <c r="K60" s="108" t="str">
        <f>IF(LOOKUP($A60,結果入力!$D$1:$CQ$1,結果入力!$D$10:$CQ$10)="","",LOOKUP($A60,結果入力!$D$1:$CQ$1,結果入力!$D$10:$CQ$10))</f>
        <v/>
      </c>
      <c r="L60" s="108" t="str">
        <f>IF(LOOKUP($A60,結果入力!$D$1:$CQ$1,結果入力!$D$11:$CQ$11)="","",LOOKUP($A60,結果入力!$D$1:$CQ$1,結果入力!$D$11:$CQ$11))</f>
        <v/>
      </c>
      <c r="M60" s="108" t="str">
        <f>IF(LOOKUP($A60,結果入力!$D$1:$CQ$1,結果入力!$D$12:$CQ$12)="","",LOOKUP($A60,結果入力!$D$1:$CQ$1,結果入力!$D$12:$CQ$12))</f>
        <v/>
      </c>
      <c r="N60" s="109" t="str">
        <f>IF(LOOKUP($A60,結果入力!$D$1:$CQ$1,結果入力!$D$14:$CQ$14)="","",LOOKUP($A60,結果入力!$D$1:$CQ$1,結果入力!$D$14:$CQ$14))</f>
        <v/>
      </c>
      <c r="O60" s="106" t="str">
        <f>IF(LOOKUP($A60,結果入力!$D$1:$CQ$1,結果入力!$D$15:$CQ$15)="","",LOOKUP($A60,結果入力!$D$1:$CQ$1,結果入力!$D$15:$CQ$15))</f>
        <v/>
      </c>
      <c r="P60" s="106" t="str">
        <f>IF(LOOKUP($A60,結果入力!$D$1:$CQ$1,結果入力!$D$16:$CQ$16)="","",LOOKUP($A60,結果入力!$D$1:$CQ$1,結果入力!$D$16:$CQ$16))</f>
        <v/>
      </c>
      <c r="Q60" s="106" t="str">
        <f>IF(LOOKUP($A60,結果入力!$D$1:$CQ$1,結果入力!$D$17:$CQ$17)="","",LOOKUP($A60,結果入力!$D$1:$CQ$1,結果入力!$D$17:$CQ$17))</f>
        <v/>
      </c>
      <c r="R60" s="106" t="str">
        <f>IF(LOOKUP($A60,結果入力!$D$1:$CQ$1,結果入力!$D$18:$CQ$18)="","",LOOKUP($A60,結果入力!$D$1:$CQ$1,結果入力!$D$18:$CQ$18))</f>
        <v/>
      </c>
    </row>
    <row r="61" spans="1:18" x14ac:dyDescent="0.15">
      <c r="A61" s="70">
        <v>56</v>
      </c>
      <c r="B61" s="81"/>
      <c r="C61" s="80" t="str">
        <f>IF(LOOKUP($A61,結果入力!$D$1:$CQ$1,結果入力!$D$4:$CQ$4)="","",LOOKUP($A61,結果入力!$D$1:$CQ$1,結果入力!$D$4:$CQ$4))</f>
        <v/>
      </c>
      <c r="D61" s="80" t="str">
        <f>IF(LOOKUP($A61,結果入力!$D$1:$CQ$1,結果入力!$D$3:$CQ$3)="","",LOOKUP($A61,結果入力!$D$1:$CQ$1,結果入力!$D$3:$CQ$3))</f>
        <v/>
      </c>
      <c r="E61" s="80" t="str">
        <f>IF(LOOKUP($A61,結果入力!$D$1:$CQ$1,結果入力!$D$5:$CQ$5)="","",LOOKUP($A61,結果入力!$D$1:$CQ$1,結果入力!$D$5:$CQ$5))</f>
        <v/>
      </c>
      <c r="F61" s="78" t="str">
        <f>IF(LOOKUP($A61,結果入力!$D$1:$CQ$1,結果入力!$D$19:$CQ$19)="","",LOOKUP($A61,結果入力!$D$1:$CQ$1,結果入力!$D$19:$CQ$19))</f>
        <v/>
      </c>
      <c r="G61" s="79" t="str">
        <f>IF(LOOKUP($A61,結果入力!$D$1:$CQ$1,結果入力!$D$20:$CQ$20)="","",LOOKUP($A61,結果入力!$D$1:$CQ$1,結果入力!$D$20:$CQ$20))</f>
        <v/>
      </c>
      <c r="H61" s="107" t="str">
        <f>IF(LOOKUP($A61,結果入力!$D$1:$CQ$1,結果入力!$D$7:$CQ$7)="","",LOOKUP($A61,結果入力!$D$1:$CQ$1,結果入力!$D$7:$CQ$7))</f>
        <v/>
      </c>
      <c r="I61" s="107" t="str">
        <f>IF(LOOKUP($A61,結果入力!$D$1:$CQ$1,結果入力!$D$8:$CQ$8)="","",LOOKUP($A61,結果入力!$D$1:$CQ$1,結果入力!$D$8:$CQ$8))</f>
        <v/>
      </c>
      <c r="J61" s="108" t="str">
        <f>IF(LOOKUP($A61,結果入力!$D$1:$CQ$1,結果入力!$D$9:$CQ$9)="","",LOOKUP($A61,結果入力!$D$1:$CQ$1,結果入力!$D$9:$CQ$9))</f>
        <v/>
      </c>
      <c r="K61" s="108" t="str">
        <f>IF(LOOKUP($A61,結果入力!$D$1:$CQ$1,結果入力!$D$10:$CQ$10)="","",LOOKUP($A61,結果入力!$D$1:$CQ$1,結果入力!$D$10:$CQ$10))</f>
        <v/>
      </c>
      <c r="L61" s="108" t="str">
        <f>IF(LOOKUP($A61,結果入力!$D$1:$CQ$1,結果入力!$D$11:$CQ$11)="","",LOOKUP($A61,結果入力!$D$1:$CQ$1,結果入力!$D$11:$CQ$11))</f>
        <v/>
      </c>
      <c r="M61" s="108" t="str">
        <f>IF(LOOKUP($A61,結果入力!$D$1:$CQ$1,結果入力!$D$12:$CQ$12)="","",LOOKUP($A61,結果入力!$D$1:$CQ$1,結果入力!$D$12:$CQ$12))</f>
        <v/>
      </c>
      <c r="N61" s="109" t="str">
        <f>IF(LOOKUP($A61,結果入力!$D$1:$CQ$1,結果入力!$D$14:$CQ$14)="","",LOOKUP($A61,結果入力!$D$1:$CQ$1,結果入力!$D$14:$CQ$14))</f>
        <v/>
      </c>
      <c r="O61" s="106" t="str">
        <f>IF(LOOKUP($A61,結果入力!$D$1:$CQ$1,結果入力!$D$15:$CQ$15)="","",LOOKUP($A61,結果入力!$D$1:$CQ$1,結果入力!$D$15:$CQ$15))</f>
        <v/>
      </c>
      <c r="P61" s="106" t="str">
        <f>IF(LOOKUP($A61,結果入力!$D$1:$CQ$1,結果入力!$D$16:$CQ$16)="","",LOOKUP($A61,結果入力!$D$1:$CQ$1,結果入力!$D$16:$CQ$16))</f>
        <v/>
      </c>
      <c r="Q61" s="106" t="str">
        <f>IF(LOOKUP($A61,結果入力!$D$1:$CQ$1,結果入力!$D$17:$CQ$17)="","",LOOKUP($A61,結果入力!$D$1:$CQ$1,結果入力!$D$17:$CQ$17))</f>
        <v/>
      </c>
      <c r="R61" s="106" t="str">
        <f>IF(LOOKUP($A61,結果入力!$D$1:$CQ$1,結果入力!$D$18:$CQ$18)="","",LOOKUP($A61,結果入力!$D$1:$CQ$1,結果入力!$D$18:$CQ$18))</f>
        <v/>
      </c>
    </row>
    <row r="62" spans="1:18" x14ac:dyDescent="0.15">
      <c r="A62" s="70">
        <v>57</v>
      </c>
      <c r="B62" s="81"/>
      <c r="C62" s="80" t="str">
        <f>IF(LOOKUP($A62,結果入力!$D$1:$CQ$1,結果入力!$D$4:$CQ$4)="","",LOOKUP($A62,結果入力!$D$1:$CQ$1,結果入力!$D$4:$CQ$4))</f>
        <v/>
      </c>
      <c r="D62" s="80" t="str">
        <f>IF(LOOKUP($A62,結果入力!$D$1:$CQ$1,結果入力!$D$3:$CQ$3)="","",LOOKUP($A62,結果入力!$D$1:$CQ$1,結果入力!$D$3:$CQ$3))</f>
        <v/>
      </c>
      <c r="E62" s="80" t="str">
        <f>IF(LOOKUP($A62,結果入力!$D$1:$CQ$1,結果入力!$D$5:$CQ$5)="","",LOOKUP($A62,結果入力!$D$1:$CQ$1,結果入力!$D$5:$CQ$5))</f>
        <v/>
      </c>
      <c r="F62" s="78" t="str">
        <f>IF(LOOKUP($A62,結果入力!$D$1:$CQ$1,結果入力!$D$19:$CQ$19)="","",LOOKUP($A62,結果入力!$D$1:$CQ$1,結果入力!$D$19:$CQ$19))</f>
        <v/>
      </c>
      <c r="G62" s="79" t="str">
        <f>IF(LOOKUP($A62,結果入力!$D$1:$CQ$1,結果入力!$D$20:$CQ$20)="","",LOOKUP($A62,結果入力!$D$1:$CQ$1,結果入力!$D$20:$CQ$20))</f>
        <v/>
      </c>
      <c r="H62" s="107" t="str">
        <f>IF(LOOKUP($A62,結果入力!$D$1:$CQ$1,結果入力!$D$7:$CQ$7)="","",LOOKUP($A62,結果入力!$D$1:$CQ$1,結果入力!$D$7:$CQ$7))</f>
        <v/>
      </c>
      <c r="I62" s="107" t="str">
        <f>IF(LOOKUP($A62,結果入力!$D$1:$CQ$1,結果入力!$D$8:$CQ$8)="","",LOOKUP($A62,結果入力!$D$1:$CQ$1,結果入力!$D$8:$CQ$8))</f>
        <v/>
      </c>
      <c r="J62" s="108" t="str">
        <f>IF(LOOKUP($A62,結果入力!$D$1:$CQ$1,結果入力!$D$9:$CQ$9)="","",LOOKUP($A62,結果入力!$D$1:$CQ$1,結果入力!$D$9:$CQ$9))</f>
        <v/>
      </c>
      <c r="K62" s="108" t="str">
        <f>IF(LOOKUP($A62,結果入力!$D$1:$CQ$1,結果入力!$D$10:$CQ$10)="","",LOOKUP($A62,結果入力!$D$1:$CQ$1,結果入力!$D$10:$CQ$10))</f>
        <v/>
      </c>
      <c r="L62" s="108" t="str">
        <f>IF(LOOKUP($A62,結果入力!$D$1:$CQ$1,結果入力!$D$11:$CQ$11)="","",LOOKUP($A62,結果入力!$D$1:$CQ$1,結果入力!$D$11:$CQ$11))</f>
        <v/>
      </c>
      <c r="M62" s="108" t="str">
        <f>IF(LOOKUP($A62,結果入力!$D$1:$CQ$1,結果入力!$D$12:$CQ$12)="","",LOOKUP($A62,結果入力!$D$1:$CQ$1,結果入力!$D$12:$CQ$12))</f>
        <v/>
      </c>
      <c r="N62" s="109" t="str">
        <f>IF(LOOKUP($A62,結果入力!$D$1:$CQ$1,結果入力!$D$14:$CQ$14)="","",LOOKUP($A62,結果入力!$D$1:$CQ$1,結果入力!$D$14:$CQ$14))</f>
        <v/>
      </c>
      <c r="O62" s="106" t="str">
        <f>IF(LOOKUP($A62,結果入力!$D$1:$CQ$1,結果入力!$D$15:$CQ$15)="","",LOOKUP($A62,結果入力!$D$1:$CQ$1,結果入力!$D$15:$CQ$15))</f>
        <v/>
      </c>
      <c r="P62" s="106" t="str">
        <f>IF(LOOKUP($A62,結果入力!$D$1:$CQ$1,結果入力!$D$16:$CQ$16)="","",LOOKUP($A62,結果入力!$D$1:$CQ$1,結果入力!$D$16:$CQ$16))</f>
        <v/>
      </c>
      <c r="Q62" s="106" t="str">
        <f>IF(LOOKUP($A62,結果入力!$D$1:$CQ$1,結果入力!$D$17:$CQ$17)="","",LOOKUP($A62,結果入力!$D$1:$CQ$1,結果入力!$D$17:$CQ$17))</f>
        <v/>
      </c>
      <c r="R62" s="106" t="str">
        <f>IF(LOOKUP($A62,結果入力!$D$1:$CQ$1,結果入力!$D$18:$CQ$18)="","",LOOKUP($A62,結果入力!$D$1:$CQ$1,結果入力!$D$18:$CQ$18))</f>
        <v/>
      </c>
    </row>
    <row r="63" spans="1:18" x14ac:dyDescent="0.15">
      <c r="A63" s="70">
        <v>58</v>
      </c>
      <c r="B63" s="81"/>
      <c r="C63" s="80" t="str">
        <f>IF(LOOKUP($A63,結果入力!$D$1:$CQ$1,結果入力!$D$4:$CQ$4)="","",LOOKUP($A63,結果入力!$D$1:$CQ$1,結果入力!$D$4:$CQ$4))</f>
        <v/>
      </c>
      <c r="D63" s="80" t="str">
        <f>IF(LOOKUP($A63,結果入力!$D$1:$CQ$1,結果入力!$D$3:$CQ$3)="","",LOOKUP($A63,結果入力!$D$1:$CQ$1,結果入力!$D$3:$CQ$3))</f>
        <v/>
      </c>
      <c r="E63" s="80" t="str">
        <f>IF(LOOKUP($A63,結果入力!$D$1:$CQ$1,結果入力!$D$5:$CQ$5)="","",LOOKUP($A63,結果入力!$D$1:$CQ$1,結果入力!$D$5:$CQ$5))</f>
        <v/>
      </c>
      <c r="F63" s="78" t="str">
        <f>IF(LOOKUP($A63,結果入力!$D$1:$CQ$1,結果入力!$D$19:$CQ$19)="","",LOOKUP($A63,結果入力!$D$1:$CQ$1,結果入力!$D$19:$CQ$19))</f>
        <v/>
      </c>
      <c r="G63" s="79" t="str">
        <f>IF(LOOKUP($A63,結果入力!$D$1:$CQ$1,結果入力!$D$20:$CQ$20)="","",LOOKUP($A63,結果入力!$D$1:$CQ$1,結果入力!$D$20:$CQ$20))</f>
        <v/>
      </c>
      <c r="H63" s="107" t="str">
        <f>IF(LOOKUP($A63,結果入力!$D$1:$CQ$1,結果入力!$D$7:$CQ$7)="","",LOOKUP($A63,結果入力!$D$1:$CQ$1,結果入力!$D$7:$CQ$7))</f>
        <v/>
      </c>
      <c r="I63" s="107" t="str">
        <f>IF(LOOKUP($A63,結果入力!$D$1:$CQ$1,結果入力!$D$8:$CQ$8)="","",LOOKUP($A63,結果入力!$D$1:$CQ$1,結果入力!$D$8:$CQ$8))</f>
        <v/>
      </c>
      <c r="J63" s="108" t="str">
        <f>IF(LOOKUP($A63,結果入力!$D$1:$CQ$1,結果入力!$D$9:$CQ$9)="","",LOOKUP($A63,結果入力!$D$1:$CQ$1,結果入力!$D$9:$CQ$9))</f>
        <v/>
      </c>
      <c r="K63" s="108" t="str">
        <f>IF(LOOKUP($A63,結果入力!$D$1:$CQ$1,結果入力!$D$10:$CQ$10)="","",LOOKUP($A63,結果入力!$D$1:$CQ$1,結果入力!$D$10:$CQ$10))</f>
        <v/>
      </c>
      <c r="L63" s="108" t="str">
        <f>IF(LOOKUP($A63,結果入力!$D$1:$CQ$1,結果入力!$D$11:$CQ$11)="","",LOOKUP($A63,結果入力!$D$1:$CQ$1,結果入力!$D$11:$CQ$11))</f>
        <v/>
      </c>
      <c r="M63" s="108" t="str">
        <f>IF(LOOKUP($A63,結果入力!$D$1:$CQ$1,結果入力!$D$12:$CQ$12)="","",LOOKUP($A63,結果入力!$D$1:$CQ$1,結果入力!$D$12:$CQ$12))</f>
        <v/>
      </c>
      <c r="N63" s="109" t="str">
        <f>IF(LOOKUP($A63,結果入力!$D$1:$CQ$1,結果入力!$D$14:$CQ$14)="","",LOOKUP($A63,結果入力!$D$1:$CQ$1,結果入力!$D$14:$CQ$14))</f>
        <v/>
      </c>
      <c r="O63" s="106" t="str">
        <f>IF(LOOKUP($A63,結果入力!$D$1:$CQ$1,結果入力!$D$15:$CQ$15)="","",LOOKUP($A63,結果入力!$D$1:$CQ$1,結果入力!$D$15:$CQ$15))</f>
        <v/>
      </c>
      <c r="P63" s="106" t="str">
        <f>IF(LOOKUP($A63,結果入力!$D$1:$CQ$1,結果入力!$D$16:$CQ$16)="","",LOOKUP($A63,結果入力!$D$1:$CQ$1,結果入力!$D$16:$CQ$16))</f>
        <v/>
      </c>
      <c r="Q63" s="106" t="str">
        <f>IF(LOOKUP($A63,結果入力!$D$1:$CQ$1,結果入力!$D$17:$CQ$17)="","",LOOKUP($A63,結果入力!$D$1:$CQ$1,結果入力!$D$17:$CQ$17))</f>
        <v/>
      </c>
      <c r="R63" s="106" t="str">
        <f>IF(LOOKUP($A63,結果入力!$D$1:$CQ$1,結果入力!$D$18:$CQ$18)="","",LOOKUP($A63,結果入力!$D$1:$CQ$1,結果入力!$D$18:$CQ$18))</f>
        <v/>
      </c>
    </row>
    <row r="64" spans="1:18" x14ac:dyDescent="0.15">
      <c r="A64" s="70">
        <v>59</v>
      </c>
      <c r="B64" s="81"/>
      <c r="C64" s="80" t="str">
        <f>IF(LOOKUP($A64,結果入力!$D$1:$CQ$1,結果入力!$D$4:$CQ$4)="","",LOOKUP($A64,結果入力!$D$1:$CQ$1,結果入力!$D$4:$CQ$4))</f>
        <v/>
      </c>
      <c r="D64" s="80" t="str">
        <f>IF(LOOKUP($A64,結果入力!$D$1:$CQ$1,結果入力!$D$3:$CQ$3)="","",LOOKUP($A64,結果入力!$D$1:$CQ$1,結果入力!$D$3:$CQ$3))</f>
        <v/>
      </c>
      <c r="E64" s="80" t="str">
        <f>IF(LOOKUP($A64,結果入力!$D$1:$CQ$1,結果入力!$D$5:$CQ$5)="","",LOOKUP($A64,結果入力!$D$1:$CQ$1,結果入力!$D$5:$CQ$5))</f>
        <v/>
      </c>
      <c r="F64" s="78" t="str">
        <f>IF(LOOKUP($A64,結果入力!$D$1:$CQ$1,結果入力!$D$19:$CQ$19)="","",LOOKUP($A64,結果入力!$D$1:$CQ$1,結果入力!$D$19:$CQ$19))</f>
        <v/>
      </c>
      <c r="G64" s="79" t="str">
        <f>IF(LOOKUP($A64,結果入力!$D$1:$CQ$1,結果入力!$D$20:$CQ$20)="","",LOOKUP($A64,結果入力!$D$1:$CQ$1,結果入力!$D$20:$CQ$20))</f>
        <v/>
      </c>
      <c r="H64" s="107" t="str">
        <f>IF(LOOKUP($A64,結果入力!$D$1:$CQ$1,結果入力!$D$7:$CQ$7)="","",LOOKUP($A64,結果入力!$D$1:$CQ$1,結果入力!$D$7:$CQ$7))</f>
        <v/>
      </c>
      <c r="I64" s="107" t="str">
        <f>IF(LOOKUP($A64,結果入力!$D$1:$CQ$1,結果入力!$D$8:$CQ$8)="","",LOOKUP($A64,結果入力!$D$1:$CQ$1,結果入力!$D$8:$CQ$8))</f>
        <v/>
      </c>
      <c r="J64" s="108" t="str">
        <f>IF(LOOKUP($A64,結果入力!$D$1:$CQ$1,結果入力!$D$9:$CQ$9)="","",LOOKUP($A64,結果入力!$D$1:$CQ$1,結果入力!$D$9:$CQ$9))</f>
        <v/>
      </c>
      <c r="K64" s="108" t="str">
        <f>IF(LOOKUP($A64,結果入力!$D$1:$CQ$1,結果入力!$D$10:$CQ$10)="","",LOOKUP($A64,結果入力!$D$1:$CQ$1,結果入力!$D$10:$CQ$10))</f>
        <v/>
      </c>
      <c r="L64" s="108" t="str">
        <f>IF(LOOKUP($A64,結果入力!$D$1:$CQ$1,結果入力!$D$11:$CQ$11)="","",LOOKUP($A64,結果入力!$D$1:$CQ$1,結果入力!$D$11:$CQ$11))</f>
        <v/>
      </c>
      <c r="M64" s="108" t="str">
        <f>IF(LOOKUP($A64,結果入力!$D$1:$CQ$1,結果入力!$D$12:$CQ$12)="","",LOOKUP($A64,結果入力!$D$1:$CQ$1,結果入力!$D$12:$CQ$12))</f>
        <v/>
      </c>
      <c r="N64" s="109" t="str">
        <f>IF(LOOKUP($A64,結果入力!$D$1:$CQ$1,結果入力!$D$14:$CQ$14)="","",LOOKUP($A64,結果入力!$D$1:$CQ$1,結果入力!$D$14:$CQ$14))</f>
        <v/>
      </c>
      <c r="O64" s="106" t="str">
        <f>IF(LOOKUP($A64,結果入力!$D$1:$CQ$1,結果入力!$D$15:$CQ$15)="","",LOOKUP($A64,結果入力!$D$1:$CQ$1,結果入力!$D$15:$CQ$15))</f>
        <v/>
      </c>
      <c r="P64" s="106" t="str">
        <f>IF(LOOKUP($A64,結果入力!$D$1:$CQ$1,結果入力!$D$16:$CQ$16)="","",LOOKUP($A64,結果入力!$D$1:$CQ$1,結果入力!$D$16:$CQ$16))</f>
        <v/>
      </c>
      <c r="Q64" s="106" t="str">
        <f>IF(LOOKUP($A64,結果入力!$D$1:$CQ$1,結果入力!$D$17:$CQ$17)="","",LOOKUP($A64,結果入力!$D$1:$CQ$1,結果入力!$D$17:$CQ$17))</f>
        <v/>
      </c>
      <c r="R64" s="106" t="str">
        <f>IF(LOOKUP($A64,結果入力!$D$1:$CQ$1,結果入力!$D$18:$CQ$18)="","",LOOKUP($A64,結果入力!$D$1:$CQ$1,結果入力!$D$18:$CQ$18))</f>
        <v/>
      </c>
    </row>
    <row r="65" spans="1:18" x14ac:dyDescent="0.15">
      <c r="A65" s="70">
        <v>60</v>
      </c>
      <c r="B65" s="81"/>
      <c r="C65" s="80" t="str">
        <f>IF(LOOKUP($A65,結果入力!$D$1:$CQ$1,結果入力!$D$4:$CQ$4)="","",LOOKUP($A65,結果入力!$D$1:$CQ$1,結果入力!$D$4:$CQ$4))</f>
        <v/>
      </c>
      <c r="D65" s="80" t="str">
        <f>IF(LOOKUP($A65,結果入力!$D$1:$CQ$1,結果入力!$D$3:$CQ$3)="","",LOOKUP($A65,結果入力!$D$1:$CQ$1,結果入力!$D$3:$CQ$3))</f>
        <v/>
      </c>
      <c r="E65" s="80" t="str">
        <f>IF(LOOKUP($A65,結果入力!$D$1:$CQ$1,結果入力!$D$5:$CQ$5)="","",LOOKUP($A65,結果入力!$D$1:$CQ$1,結果入力!$D$5:$CQ$5))</f>
        <v/>
      </c>
      <c r="F65" s="78" t="str">
        <f>IF(LOOKUP($A65,結果入力!$D$1:$CQ$1,結果入力!$D$19:$CQ$19)="","",LOOKUP($A65,結果入力!$D$1:$CQ$1,結果入力!$D$19:$CQ$19))</f>
        <v/>
      </c>
      <c r="G65" s="79" t="str">
        <f>IF(LOOKUP($A65,結果入力!$D$1:$CQ$1,結果入力!$D$20:$CQ$20)="","",LOOKUP($A65,結果入力!$D$1:$CQ$1,結果入力!$D$20:$CQ$20))</f>
        <v/>
      </c>
      <c r="H65" s="107" t="str">
        <f>IF(LOOKUP($A65,結果入力!$D$1:$CQ$1,結果入力!$D$7:$CQ$7)="","",LOOKUP($A65,結果入力!$D$1:$CQ$1,結果入力!$D$7:$CQ$7))</f>
        <v/>
      </c>
      <c r="I65" s="107" t="str">
        <f>IF(LOOKUP($A65,結果入力!$D$1:$CQ$1,結果入力!$D$8:$CQ$8)="","",LOOKUP($A65,結果入力!$D$1:$CQ$1,結果入力!$D$8:$CQ$8))</f>
        <v/>
      </c>
      <c r="J65" s="108" t="str">
        <f>IF(LOOKUP($A65,結果入力!$D$1:$CQ$1,結果入力!$D$9:$CQ$9)="","",LOOKUP($A65,結果入力!$D$1:$CQ$1,結果入力!$D$9:$CQ$9))</f>
        <v/>
      </c>
      <c r="K65" s="108" t="str">
        <f>IF(LOOKUP($A65,結果入力!$D$1:$CQ$1,結果入力!$D$10:$CQ$10)="","",LOOKUP($A65,結果入力!$D$1:$CQ$1,結果入力!$D$10:$CQ$10))</f>
        <v/>
      </c>
      <c r="L65" s="108" t="str">
        <f>IF(LOOKUP($A65,結果入力!$D$1:$CQ$1,結果入力!$D$11:$CQ$11)="","",LOOKUP($A65,結果入力!$D$1:$CQ$1,結果入力!$D$11:$CQ$11))</f>
        <v/>
      </c>
      <c r="M65" s="108" t="str">
        <f>IF(LOOKUP($A65,結果入力!$D$1:$CQ$1,結果入力!$D$12:$CQ$12)="","",LOOKUP($A65,結果入力!$D$1:$CQ$1,結果入力!$D$12:$CQ$12))</f>
        <v/>
      </c>
      <c r="N65" s="109" t="str">
        <f>IF(LOOKUP($A65,結果入力!$D$1:$CQ$1,結果入力!$D$14:$CQ$14)="","",LOOKUP($A65,結果入力!$D$1:$CQ$1,結果入力!$D$14:$CQ$14))</f>
        <v/>
      </c>
      <c r="O65" s="106" t="str">
        <f>IF(LOOKUP($A65,結果入力!$D$1:$CQ$1,結果入力!$D$15:$CQ$15)="","",LOOKUP($A65,結果入力!$D$1:$CQ$1,結果入力!$D$15:$CQ$15))</f>
        <v/>
      </c>
      <c r="P65" s="106" t="str">
        <f>IF(LOOKUP($A65,結果入力!$D$1:$CQ$1,結果入力!$D$16:$CQ$16)="","",LOOKUP($A65,結果入力!$D$1:$CQ$1,結果入力!$D$16:$CQ$16))</f>
        <v/>
      </c>
      <c r="Q65" s="106" t="str">
        <f>IF(LOOKUP($A65,結果入力!$D$1:$CQ$1,結果入力!$D$17:$CQ$17)="","",LOOKUP($A65,結果入力!$D$1:$CQ$1,結果入力!$D$17:$CQ$17))</f>
        <v/>
      </c>
      <c r="R65" s="106" t="str">
        <f>IF(LOOKUP($A65,結果入力!$D$1:$CQ$1,結果入力!$D$18:$CQ$18)="","",LOOKUP($A65,結果入力!$D$1:$CQ$1,結果入力!$D$18:$CQ$18))</f>
        <v/>
      </c>
    </row>
    <row r="66" spans="1:18" x14ac:dyDescent="0.15">
      <c r="A66" s="70">
        <v>61</v>
      </c>
      <c r="B66" s="81"/>
      <c r="C66" s="80" t="str">
        <f>IF(LOOKUP($A66,結果入力!$D$1:$CQ$1,結果入力!$D$4:$CQ$4)="","",LOOKUP($A66,結果入力!$D$1:$CQ$1,結果入力!$D$4:$CQ$4))</f>
        <v/>
      </c>
      <c r="D66" s="80" t="str">
        <f>IF(LOOKUP($A66,結果入力!$D$1:$CQ$1,結果入力!$D$3:$CQ$3)="","",LOOKUP($A66,結果入力!$D$1:$CQ$1,結果入力!$D$3:$CQ$3))</f>
        <v/>
      </c>
      <c r="E66" s="80" t="str">
        <f>IF(LOOKUP($A66,結果入力!$D$1:$CQ$1,結果入力!$D$5:$CQ$5)="","",LOOKUP($A66,結果入力!$D$1:$CQ$1,結果入力!$D$5:$CQ$5))</f>
        <v/>
      </c>
      <c r="F66" s="78" t="str">
        <f>IF(LOOKUP($A66,結果入力!$D$1:$CQ$1,結果入力!$D$19:$CQ$19)="","",LOOKUP($A66,結果入力!$D$1:$CQ$1,結果入力!$D$19:$CQ$19))</f>
        <v/>
      </c>
      <c r="G66" s="79" t="str">
        <f>IF(LOOKUP($A66,結果入力!$D$1:$CQ$1,結果入力!$D$20:$CQ$20)="","",LOOKUP($A66,結果入力!$D$1:$CQ$1,結果入力!$D$20:$CQ$20))</f>
        <v/>
      </c>
      <c r="H66" s="107" t="str">
        <f>IF(LOOKUP($A66,結果入力!$D$1:$CQ$1,結果入力!$D$7:$CQ$7)="","",LOOKUP($A66,結果入力!$D$1:$CQ$1,結果入力!$D$7:$CQ$7))</f>
        <v/>
      </c>
      <c r="I66" s="107" t="str">
        <f>IF(LOOKUP($A66,結果入力!$D$1:$CQ$1,結果入力!$D$8:$CQ$8)="","",LOOKUP($A66,結果入力!$D$1:$CQ$1,結果入力!$D$8:$CQ$8))</f>
        <v/>
      </c>
      <c r="J66" s="108" t="str">
        <f>IF(LOOKUP($A66,結果入力!$D$1:$CQ$1,結果入力!$D$9:$CQ$9)="","",LOOKUP($A66,結果入力!$D$1:$CQ$1,結果入力!$D$9:$CQ$9))</f>
        <v/>
      </c>
      <c r="K66" s="108" t="str">
        <f>IF(LOOKUP($A66,結果入力!$D$1:$CQ$1,結果入力!$D$10:$CQ$10)="","",LOOKUP($A66,結果入力!$D$1:$CQ$1,結果入力!$D$10:$CQ$10))</f>
        <v/>
      </c>
      <c r="L66" s="108" t="str">
        <f>IF(LOOKUP($A66,結果入力!$D$1:$CQ$1,結果入力!$D$11:$CQ$11)="","",LOOKUP($A66,結果入力!$D$1:$CQ$1,結果入力!$D$11:$CQ$11))</f>
        <v/>
      </c>
      <c r="M66" s="108" t="str">
        <f>IF(LOOKUP($A66,結果入力!$D$1:$CQ$1,結果入力!$D$12:$CQ$12)="","",LOOKUP($A66,結果入力!$D$1:$CQ$1,結果入力!$D$12:$CQ$12))</f>
        <v/>
      </c>
      <c r="N66" s="109" t="str">
        <f>IF(LOOKUP($A66,結果入力!$D$1:$CQ$1,結果入力!$D$14:$CQ$14)="","",LOOKUP($A66,結果入力!$D$1:$CQ$1,結果入力!$D$14:$CQ$14))</f>
        <v/>
      </c>
      <c r="O66" s="106" t="str">
        <f>IF(LOOKUP($A66,結果入力!$D$1:$CQ$1,結果入力!$D$15:$CQ$15)="","",LOOKUP($A66,結果入力!$D$1:$CQ$1,結果入力!$D$15:$CQ$15))</f>
        <v/>
      </c>
      <c r="P66" s="106" t="str">
        <f>IF(LOOKUP($A66,結果入力!$D$1:$CQ$1,結果入力!$D$16:$CQ$16)="","",LOOKUP($A66,結果入力!$D$1:$CQ$1,結果入力!$D$16:$CQ$16))</f>
        <v/>
      </c>
      <c r="Q66" s="106" t="str">
        <f>IF(LOOKUP($A66,結果入力!$D$1:$CQ$1,結果入力!$D$17:$CQ$17)="","",LOOKUP($A66,結果入力!$D$1:$CQ$1,結果入力!$D$17:$CQ$17))</f>
        <v/>
      </c>
      <c r="R66" s="106" t="str">
        <f>IF(LOOKUP($A66,結果入力!$D$1:$CQ$1,結果入力!$D$18:$CQ$18)="","",LOOKUP($A66,結果入力!$D$1:$CQ$1,結果入力!$D$18:$CQ$18))</f>
        <v/>
      </c>
    </row>
    <row r="67" spans="1:18" x14ac:dyDescent="0.15">
      <c r="A67" s="70">
        <v>62</v>
      </c>
      <c r="B67" s="81"/>
      <c r="C67" s="80" t="str">
        <f>IF(LOOKUP($A67,結果入力!$D$1:$CQ$1,結果入力!$D$4:$CQ$4)="","",LOOKUP($A67,結果入力!$D$1:$CQ$1,結果入力!$D$4:$CQ$4))</f>
        <v/>
      </c>
      <c r="D67" s="80" t="str">
        <f>IF(LOOKUP($A67,結果入力!$D$1:$CQ$1,結果入力!$D$3:$CQ$3)="","",LOOKUP($A67,結果入力!$D$1:$CQ$1,結果入力!$D$3:$CQ$3))</f>
        <v/>
      </c>
      <c r="E67" s="80" t="str">
        <f>IF(LOOKUP($A67,結果入力!$D$1:$CQ$1,結果入力!$D$5:$CQ$5)="","",LOOKUP($A67,結果入力!$D$1:$CQ$1,結果入力!$D$5:$CQ$5))</f>
        <v/>
      </c>
      <c r="F67" s="78" t="str">
        <f>IF(LOOKUP($A67,結果入力!$D$1:$CQ$1,結果入力!$D$19:$CQ$19)="","",LOOKUP($A67,結果入力!$D$1:$CQ$1,結果入力!$D$19:$CQ$19))</f>
        <v/>
      </c>
      <c r="G67" s="79" t="str">
        <f>IF(LOOKUP($A67,結果入力!$D$1:$CQ$1,結果入力!$D$20:$CQ$20)="","",LOOKUP($A67,結果入力!$D$1:$CQ$1,結果入力!$D$20:$CQ$20))</f>
        <v/>
      </c>
      <c r="H67" s="107" t="str">
        <f>IF(LOOKUP($A67,結果入力!$D$1:$CQ$1,結果入力!$D$7:$CQ$7)="","",LOOKUP($A67,結果入力!$D$1:$CQ$1,結果入力!$D$7:$CQ$7))</f>
        <v/>
      </c>
      <c r="I67" s="107" t="str">
        <f>IF(LOOKUP($A67,結果入力!$D$1:$CQ$1,結果入力!$D$8:$CQ$8)="","",LOOKUP($A67,結果入力!$D$1:$CQ$1,結果入力!$D$8:$CQ$8))</f>
        <v/>
      </c>
      <c r="J67" s="108" t="str">
        <f>IF(LOOKUP($A67,結果入力!$D$1:$CQ$1,結果入力!$D$9:$CQ$9)="","",LOOKUP($A67,結果入力!$D$1:$CQ$1,結果入力!$D$9:$CQ$9))</f>
        <v/>
      </c>
      <c r="K67" s="108" t="str">
        <f>IF(LOOKUP($A67,結果入力!$D$1:$CQ$1,結果入力!$D$10:$CQ$10)="","",LOOKUP($A67,結果入力!$D$1:$CQ$1,結果入力!$D$10:$CQ$10))</f>
        <v/>
      </c>
      <c r="L67" s="108" t="str">
        <f>IF(LOOKUP($A67,結果入力!$D$1:$CQ$1,結果入力!$D$11:$CQ$11)="","",LOOKUP($A67,結果入力!$D$1:$CQ$1,結果入力!$D$11:$CQ$11))</f>
        <v/>
      </c>
      <c r="M67" s="108" t="str">
        <f>IF(LOOKUP($A67,結果入力!$D$1:$CQ$1,結果入力!$D$12:$CQ$12)="","",LOOKUP($A67,結果入力!$D$1:$CQ$1,結果入力!$D$12:$CQ$12))</f>
        <v/>
      </c>
      <c r="N67" s="109" t="str">
        <f>IF(LOOKUP($A67,結果入力!$D$1:$CQ$1,結果入力!$D$14:$CQ$14)="","",LOOKUP($A67,結果入力!$D$1:$CQ$1,結果入力!$D$14:$CQ$14))</f>
        <v/>
      </c>
      <c r="O67" s="106" t="str">
        <f>IF(LOOKUP($A67,結果入力!$D$1:$CQ$1,結果入力!$D$15:$CQ$15)="","",LOOKUP($A67,結果入力!$D$1:$CQ$1,結果入力!$D$15:$CQ$15))</f>
        <v/>
      </c>
      <c r="P67" s="106" t="str">
        <f>IF(LOOKUP($A67,結果入力!$D$1:$CQ$1,結果入力!$D$16:$CQ$16)="","",LOOKUP($A67,結果入力!$D$1:$CQ$1,結果入力!$D$16:$CQ$16))</f>
        <v/>
      </c>
      <c r="Q67" s="106" t="str">
        <f>IF(LOOKUP($A67,結果入力!$D$1:$CQ$1,結果入力!$D$17:$CQ$17)="","",LOOKUP($A67,結果入力!$D$1:$CQ$1,結果入力!$D$17:$CQ$17))</f>
        <v/>
      </c>
      <c r="R67" s="106" t="str">
        <f>IF(LOOKUP($A67,結果入力!$D$1:$CQ$1,結果入力!$D$18:$CQ$18)="","",LOOKUP($A67,結果入力!$D$1:$CQ$1,結果入力!$D$18:$CQ$18))</f>
        <v/>
      </c>
    </row>
    <row r="68" spans="1:18" x14ac:dyDescent="0.15">
      <c r="A68" s="70">
        <v>63</v>
      </c>
      <c r="B68" s="81"/>
      <c r="C68" s="80" t="str">
        <f>IF(LOOKUP($A68,結果入力!$D$1:$CQ$1,結果入力!$D$4:$CQ$4)="","",LOOKUP($A68,結果入力!$D$1:$CQ$1,結果入力!$D$4:$CQ$4))</f>
        <v/>
      </c>
      <c r="D68" s="80" t="str">
        <f>IF(LOOKUP($A68,結果入力!$D$1:$CQ$1,結果入力!$D$3:$CQ$3)="","",LOOKUP($A68,結果入力!$D$1:$CQ$1,結果入力!$D$3:$CQ$3))</f>
        <v/>
      </c>
      <c r="E68" s="80" t="str">
        <f>IF(LOOKUP($A68,結果入力!$D$1:$CQ$1,結果入力!$D$5:$CQ$5)="","",LOOKUP($A68,結果入力!$D$1:$CQ$1,結果入力!$D$5:$CQ$5))</f>
        <v/>
      </c>
      <c r="F68" s="78" t="str">
        <f>IF(LOOKUP($A68,結果入力!$D$1:$CQ$1,結果入力!$D$19:$CQ$19)="","",LOOKUP($A68,結果入力!$D$1:$CQ$1,結果入力!$D$19:$CQ$19))</f>
        <v/>
      </c>
      <c r="G68" s="79" t="str">
        <f>IF(LOOKUP($A68,結果入力!$D$1:$CQ$1,結果入力!$D$20:$CQ$20)="","",LOOKUP($A68,結果入力!$D$1:$CQ$1,結果入力!$D$20:$CQ$20))</f>
        <v/>
      </c>
      <c r="H68" s="107" t="str">
        <f>IF(LOOKUP($A68,結果入力!$D$1:$CQ$1,結果入力!$D$7:$CQ$7)="","",LOOKUP($A68,結果入力!$D$1:$CQ$1,結果入力!$D$7:$CQ$7))</f>
        <v/>
      </c>
      <c r="I68" s="107" t="str">
        <f>IF(LOOKUP($A68,結果入力!$D$1:$CQ$1,結果入力!$D$8:$CQ$8)="","",LOOKUP($A68,結果入力!$D$1:$CQ$1,結果入力!$D$8:$CQ$8))</f>
        <v/>
      </c>
      <c r="J68" s="108" t="str">
        <f>IF(LOOKUP($A68,結果入力!$D$1:$CQ$1,結果入力!$D$9:$CQ$9)="","",LOOKUP($A68,結果入力!$D$1:$CQ$1,結果入力!$D$9:$CQ$9))</f>
        <v/>
      </c>
      <c r="K68" s="108" t="str">
        <f>IF(LOOKUP($A68,結果入力!$D$1:$CQ$1,結果入力!$D$10:$CQ$10)="","",LOOKUP($A68,結果入力!$D$1:$CQ$1,結果入力!$D$10:$CQ$10))</f>
        <v/>
      </c>
      <c r="L68" s="108" t="str">
        <f>IF(LOOKUP($A68,結果入力!$D$1:$CQ$1,結果入力!$D$11:$CQ$11)="","",LOOKUP($A68,結果入力!$D$1:$CQ$1,結果入力!$D$11:$CQ$11))</f>
        <v/>
      </c>
      <c r="M68" s="108" t="str">
        <f>IF(LOOKUP($A68,結果入力!$D$1:$CQ$1,結果入力!$D$12:$CQ$12)="","",LOOKUP($A68,結果入力!$D$1:$CQ$1,結果入力!$D$12:$CQ$12))</f>
        <v/>
      </c>
      <c r="N68" s="109" t="str">
        <f>IF(LOOKUP($A68,結果入力!$D$1:$CQ$1,結果入力!$D$14:$CQ$14)="","",LOOKUP($A68,結果入力!$D$1:$CQ$1,結果入力!$D$14:$CQ$14))</f>
        <v/>
      </c>
      <c r="O68" s="106" t="str">
        <f>IF(LOOKUP($A68,結果入力!$D$1:$CQ$1,結果入力!$D$15:$CQ$15)="","",LOOKUP($A68,結果入力!$D$1:$CQ$1,結果入力!$D$15:$CQ$15))</f>
        <v/>
      </c>
      <c r="P68" s="106" t="str">
        <f>IF(LOOKUP($A68,結果入力!$D$1:$CQ$1,結果入力!$D$16:$CQ$16)="","",LOOKUP($A68,結果入力!$D$1:$CQ$1,結果入力!$D$16:$CQ$16))</f>
        <v/>
      </c>
      <c r="Q68" s="106" t="str">
        <f>IF(LOOKUP($A68,結果入力!$D$1:$CQ$1,結果入力!$D$17:$CQ$17)="","",LOOKUP($A68,結果入力!$D$1:$CQ$1,結果入力!$D$17:$CQ$17))</f>
        <v/>
      </c>
      <c r="R68" s="106" t="str">
        <f>IF(LOOKUP($A68,結果入力!$D$1:$CQ$1,結果入力!$D$18:$CQ$18)="","",LOOKUP($A68,結果入力!$D$1:$CQ$1,結果入力!$D$18:$CQ$18))</f>
        <v/>
      </c>
    </row>
    <row r="69" spans="1:18" x14ac:dyDescent="0.15">
      <c r="A69" s="70">
        <v>64</v>
      </c>
      <c r="B69" s="81"/>
      <c r="C69" s="80" t="str">
        <f>IF(LOOKUP($A69,結果入力!$D$1:$CQ$1,結果入力!$D$4:$CQ$4)="","",LOOKUP($A69,結果入力!$D$1:$CQ$1,結果入力!$D$4:$CQ$4))</f>
        <v/>
      </c>
      <c r="D69" s="80" t="str">
        <f>IF(LOOKUP($A69,結果入力!$D$1:$CQ$1,結果入力!$D$3:$CQ$3)="","",LOOKUP($A69,結果入力!$D$1:$CQ$1,結果入力!$D$3:$CQ$3))</f>
        <v/>
      </c>
      <c r="E69" s="80" t="str">
        <f>IF(LOOKUP($A69,結果入力!$D$1:$CQ$1,結果入力!$D$5:$CQ$5)="","",LOOKUP($A69,結果入力!$D$1:$CQ$1,結果入力!$D$5:$CQ$5))</f>
        <v/>
      </c>
      <c r="F69" s="78" t="str">
        <f>IF(LOOKUP($A69,結果入力!$D$1:$CQ$1,結果入力!$D$19:$CQ$19)="","",LOOKUP($A69,結果入力!$D$1:$CQ$1,結果入力!$D$19:$CQ$19))</f>
        <v/>
      </c>
      <c r="G69" s="79" t="str">
        <f>IF(LOOKUP($A69,結果入力!$D$1:$CQ$1,結果入力!$D$20:$CQ$20)="","",LOOKUP($A69,結果入力!$D$1:$CQ$1,結果入力!$D$20:$CQ$20))</f>
        <v/>
      </c>
      <c r="H69" s="107" t="str">
        <f>IF(LOOKUP($A69,結果入力!$D$1:$CQ$1,結果入力!$D$7:$CQ$7)="","",LOOKUP($A69,結果入力!$D$1:$CQ$1,結果入力!$D$7:$CQ$7))</f>
        <v/>
      </c>
      <c r="I69" s="107" t="str">
        <f>IF(LOOKUP($A69,結果入力!$D$1:$CQ$1,結果入力!$D$8:$CQ$8)="","",LOOKUP($A69,結果入力!$D$1:$CQ$1,結果入力!$D$8:$CQ$8))</f>
        <v/>
      </c>
      <c r="J69" s="108" t="str">
        <f>IF(LOOKUP($A69,結果入力!$D$1:$CQ$1,結果入力!$D$9:$CQ$9)="","",LOOKUP($A69,結果入力!$D$1:$CQ$1,結果入力!$D$9:$CQ$9))</f>
        <v/>
      </c>
      <c r="K69" s="108" t="str">
        <f>IF(LOOKUP($A69,結果入力!$D$1:$CQ$1,結果入力!$D$10:$CQ$10)="","",LOOKUP($A69,結果入力!$D$1:$CQ$1,結果入力!$D$10:$CQ$10))</f>
        <v/>
      </c>
      <c r="L69" s="108" t="str">
        <f>IF(LOOKUP($A69,結果入力!$D$1:$CQ$1,結果入力!$D$11:$CQ$11)="","",LOOKUP($A69,結果入力!$D$1:$CQ$1,結果入力!$D$11:$CQ$11))</f>
        <v/>
      </c>
      <c r="M69" s="108" t="str">
        <f>IF(LOOKUP($A69,結果入力!$D$1:$CQ$1,結果入力!$D$12:$CQ$12)="","",LOOKUP($A69,結果入力!$D$1:$CQ$1,結果入力!$D$12:$CQ$12))</f>
        <v/>
      </c>
      <c r="N69" s="109" t="str">
        <f>IF(LOOKUP($A69,結果入力!$D$1:$CQ$1,結果入力!$D$14:$CQ$14)="","",LOOKUP($A69,結果入力!$D$1:$CQ$1,結果入力!$D$14:$CQ$14))</f>
        <v/>
      </c>
      <c r="O69" s="106" t="str">
        <f>IF(LOOKUP($A69,結果入力!$D$1:$CQ$1,結果入力!$D$15:$CQ$15)="","",LOOKUP($A69,結果入力!$D$1:$CQ$1,結果入力!$D$15:$CQ$15))</f>
        <v/>
      </c>
      <c r="P69" s="106" t="str">
        <f>IF(LOOKUP($A69,結果入力!$D$1:$CQ$1,結果入力!$D$16:$CQ$16)="","",LOOKUP($A69,結果入力!$D$1:$CQ$1,結果入力!$D$16:$CQ$16))</f>
        <v/>
      </c>
      <c r="Q69" s="106" t="str">
        <f>IF(LOOKUP($A69,結果入力!$D$1:$CQ$1,結果入力!$D$17:$CQ$17)="","",LOOKUP($A69,結果入力!$D$1:$CQ$1,結果入力!$D$17:$CQ$17))</f>
        <v/>
      </c>
      <c r="R69" s="106" t="str">
        <f>IF(LOOKUP($A69,結果入力!$D$1:$CQ$1,結果入力!$D$18:$CQ$18)="","",LOOKUP($A69,結果入力!$D$1:$CQ$1,結果入力!$D$18:$CQ$18))</f>
        <v/>
      </c>
    </row>
    <row r="70" spans="1:18" x14ac:dyDescent="0.15">
      <c r="A70" s="70">
        <v>65</v>
      </c>
      <c r="B70" s="81"/>
      <c r="C70" s="80" t="str">
        <f>IF(LOOKUP($A70,結果入力!$D$1:$CQ$1,結果入力!$D$4:$CQ$4)="","",LOOKUP($A70,結果入力!$D$1:$CQ$1,結果入力!$D$4:$CQ$4))</f>
        <v/>
      </c>
      <c r="D70" s="80" t="str">
        <f>IF(LOOKUP($A70,結果入力!$D$1:$CQ$1,結果入力!$D$3:$CQ$3)="","",LOOKUP($A70,結果入力!$D$1:$CQ$1,結果入力!$D$3:$CQ$3))</f>
        <v/>
      </c>
      <c r="E70" s="80" t="str">
        <f>IF(LOOKUP($A70,結果入力!$D$1:$CQ$1,結果入力!$D$5:$CQ$5)="","",LOOKUP($A70,結果入力!$D$1:$CQ$1,結果入力!$D$5:$CQ$5))</f>
        <v/>
      </c>
      <c r="F70" s="78" t="str">
        <f>IF(LOOKUP($A70,結果入力!$D$1:$CQ$1,結果入力!$D$19:$CQ$19)="","",LOOKUP($A70,結果入力!$D$1:$CQ$1,結果入力!$D$19:$CQ$19))</f>
        <v/>
      </c>
      <c r="G70" s="79" t="str">
        <f>IF(LOOKUP($A70,結果入力!$D$1:$CQ$1,結果入力!$D$20:$CQ$20)="","",LOOKUP($A70,結果入力!$D$1:$CQ$1,結果入力!$D$20:$CQ$20))</f>
        <v/>
      </c>
      <c r="H70" s="107" t="str">
        <f>IF(LOOKUP($A70,結果入力!$D$1:$CQ$1,結果入力!$D$7:$CQ$7)="","",LOOKUP($A70,結果入力!$D$1:$CQ$1,結果入力!$D$7:$CQ$7))</f>
        <v/>
      </c>
      <c r="I70" s="107" t="str">
        <f>IF(LOOKUP($A70,結果入力!$D$1:$CQ$1,結果入力!$D$8:$CQ$8)="","",LOOKUP($A70,結果入力!$D$1:$CQ$1,結果入力!$D$8:$CQ$8))</f>
        <v/>
      </c>
      <c r="J70" s="108" t="str">
        <f>IF(LOOKUP($A70,結果入力!$D$1:$CQ$1,結果入力!$D$9:$CQ$9)="","",LOOKUP($A70,結果入力!$D$1:$CQ$1,結果入力!$D$9:$CQ$9))</f>
        <v/>
      </c>
      <c r="K70" s="108" t="str">
        <f>IF(LOOKUP($A70,結果入力!$D$1:$CQ$1,結果入力!$D$10:$CQ$10)="","",LOOKUP($A70,結果入力!$D$1:$CQ$1,結果入力!$D$10:$CQ$10))</f>
        <v/>
      </c>
      <c r="L70" s="108" t="str">
        <f>IF(LOOKUP($A70,結果入力!$D$1:$CQ$1,結果入力!$D$11:$CQ$11)="","",LOOKUP($A70,結果入力!$D$1:$CQ$1,結果入力!$D$11:$CQ$11))</f>
        <v/>
      </c>
      <c r="M70" s="108" t="str">
        <f>IF(LOOKUP($A70,結果入力!$D$1:$CQ$1,結果入力!$D$12:$CQ$12)="","",LOOKUP($A70,結果入力!$D$1:$CQ$1,結果入力!$D$12:$CQ$12))</f>
        <v/>
      </c>
      <c r="N70" s="109" t="str">
        <f>IF(LOOKUP($A70,結果入力!$D$1:$CQ$1,結果入力!$D$14:$CQ$14)="","",LOOKUP($A70,結果入力!$D$1:$CQ$1,結果入力!$D$14:$CQ$14))</f>
        <v/>
      </c>
      <c r="O70" s="106" t="str">
        <f>IF(LOOKUP($A70,結果入力!$D$1:$CQ$1,結果入力!$D$15:$CQ$15)="","",LOOKUP($A70,結果入力!$D$1:$CQ$1,結果入力!$D$15:$CQ$15))</f>
        <v/>
      </c>
      <c r="P70" s="106" t="str">
        <f>IF(LOOKUP($A70,結果入力!$D$1:$CQ$1,結果入力!$D$16:$CQ$16)="","",LOOKUP($A70,結果入力!$D$1:$CQ$1,結果入力!$D$16:$CQ$16))</f>
        <v/>
      </c>
      <c r="Q70" s="106" t="str">
        <f>IF(LOOKUP($A70,結果入力!$D$1:$CQ$1,結果入力!$D$17:$CQ$17)="","",LOOKUP($A70,結果入力!$D$1:$CQ$1,結果入力!$D$17:$CQ$17))</f>
        <v/>
      </c>
      <c r="R70" s="106" t="str">
        <f>IF(LOOKUP($A70,結果入力!$D$1:$CQ$1,結果入力!$D$18:$CQ$18)="","",LOOKUP($A70,結果入力!$D$1:$CQ$1,結果入力!$D$18:$CQ$18))</f>
        <v/>
      </c>
    </row>
    <row r="71" spans="1:18" x14ac:dyDescent="0.15">
      <c r="A71" s="70">
        <v>66</v>
      </c>
      <c r="B71" s="81"/>
      <c r="C71" s="80" t="str">
        <f>IF(LOOKUP($A71,結果入力!$D$1:$CQ$1,結果入力!$D$4:$CQ$4)="","",LOOKUP($A71,結果入力!$D$1:$CQ$1,結果入力!$D$4:$CQ$4))</f>
        <v/>
      </c>
      <c r="D71" s="80" t="str">
        <f>IF(LOOKUP($A71,結果入力!$D$1:$CQ$1,結果入力!$D$3:$CQ$3)="","",LOOKUP($A71,結果入力!$D$1:$CQ$1,結果入力!$D$3:$CQ$3))</f>
        <v/>
      </c>
      <c r="E71" s="80" t="str">
        <f>IF(LOOKUP($A71,結果入力!$D$1:$CQ$1,結果入力!$D$5:$CQ$5)="","",LOOKUP($A71,結果入力!$D$1:$CQ$1,結果入力!$D$5:$CQ$5))</f>
        <v/>
      </c>
      <c r="F71" s="78" t="str">
        <f>IF(LOOKUP($A71,結果入力!$D$1:$CQ$1,結果入力!$D$19:$CQ$19)="","",LOOKUP($A71,結果入力!$D$1:$CQ$1,結果入力!$D$19:$CQ$19))</f>
        <v/>
      </c>
      <c r="G71" s="79" t="str">
        <f>IF(LOOKUP($A71,結果入力!$D$1:$CQ$1,結果入力!$D$20:$CQ$20)="","",LOOKUP($A71,結果入力!$D$1:$CQ$1,結果入力!$D$20:$CQ$20))</f>
        <v/>
      </c>
      <c r="H71" s="107" t="str">
        <f>IF(LOOKUP($A71,結果入力!$D$1:$CQ$1,結果入力!$D$7:$CQ$7)="","",LOOKUP($A71,結果入力!$D$1:$CQ$1,結果入力!$D$7:$CQ$7))</f>
        <v/>
      </c>
      <c r="I71" s="107" t="str">
        <f>IF(LOOKUP($A71,結果入力!$D$1:$CQ$1,結果入力!$D$8:$CQ$8)="","",LOOKUP($A71,結果入力!$D$1:$CQ$1,結果入力!$D$8:$CQ$8))</f>
        <v/>
      </c>
      <c r="J71" s="108" t="str">
        <f>IF(LOOKUP($A71,結果入力!$D$1:$CQ$1,結果入力!$D$9:$CQ$9)="","",LOOKUP($A71,結果入力!$D$1:$CQ$1,結果入力!$D$9:$CQ$9))</f>
        <v/>
      </c>
      <c r="K71" s="108" t="str">
        <f>IF(LOOKUP($A71,結果入力!$D$1:$CQ$1,結果入力!$D$10:$CQ$10)="","",LOOKUP($A71,結果入力!$D$1:$CQ$1,結果入力!$D$10:$CQ$10))</f>
        <v/>
      </c>
      <c r="L71" s="108" t="str">
        <f>IF(LOOKUP($A71,結果入力!$D$1:$CQ$1,結果入力!$D$11:$CQ$11)="","",LOOKUP($A71,結果入力!$D$1:$CQ$1,結果入力!$D$11:$CQ$11))</f>
        <v/>
      </c>
      <c r="M71" s="108" t="str">
        <f>IF(LOOKUP($A71,結果入力!$D$1:$CQ$1,結果入力!$D$12:$CQ$12)="","",LOOKUP($A71,結果入力!$D$1:$CQ$1,結果入力!$D$12:$CQ$12))</f>
        <v/>
      </c>
      <c r="N71" s="109" t="str">
        <f>IF(LOOKUP($A71,結果入力!$D$1:$CQ$1,結果入力!$D$14:$CQ$14)="","",LOOKUP($A71,結果入力!$D$1:$CQ$1,結果入力!$D$14:$CQ$14))</f>
        <v/>
      </c>
      <c r="O71" s="106" t="str">
        <f>IF(LOOKUP($A71,結果入力!$D$1:$CQ$1,結果入力!$D$15:$CQ$15)="","",LOOKUP($A71,結果入力!$D$1:$CQ$1,結果入力!$D$15:$CQ$15))</f>
        <v/>
      </c>
      <c r="P71" s="106" t="str">
        <f>IF(LOOKUP($A71,結果入力!$D$1:$CQ$1,結果入力!$D$16:$CQ$16)="","",LOOKUP($A71,結果入力!$D$1:$CQ$1,結果入力!$D$16:$CQ$16))</f>
        <v/>
      </c>
      <c r="Q71" s="106" t="str">
        <f>IF(LOOKUP($A71,結果入力!$D$1:$CQ$1,結果入力!$D$17:$CQ$17)="","",LOOKUP($A71,結果入力!$D$1:$CQ$1,結果入力!$D$17:$CQ$17))</f>
        <v/>
      </c>
      <c r="R71" s="106" t="str">
        <f>IF(LOOKUP($A71,結果入力!$D$1:$CQ$1,結果入力!$D$18:$CQ$18)="","",LOOKUP($A71,結果入力!$D$1:$CQ$1,結果入力!$D$18:$CQ$18))</f>
        <v/>
      </c>
    </row>
    <row r="72" spans="1:18" x14ac:dyDescent="0.15">
      <c r="A72" s="70">
        <v>67</v>
      </c>
      <c r="B72" s="81"/>
      <c r="C72" s="80" t="str">
        <f>IF(LOOKUP($A72,結果入力!$D$1:$CQ$1,結果入力!$D$4:$CQ$4)="","",LOOKUP($A72,結果入力!$D$1:$CQ$1,結果入力!$D$4:$CQ$4))</f>
        <v/>
      </c>
      <c r="D72" s="80" t="str">
        <f>IF(LOOKUP($A72,結果入力!$D$1:$CQ$1,結果入力!$D$3:$CQ$3)="","",LOOKUP($A72,結果入力!$D$1:$CQ$1,結果入力!$D$3:$CQ$3))</f>
        <v/>
      </c>
      <c r="E72" s="80" t="str">
        <f>IF(LOOKUP($A72,結果入力!$D$1:$CQ$1,結果入力!$D$5:$CQ$5)="","",LOOKUP($A72,結果入力!$D$1:$CQ$1,結果入力!$D$5:$CQ$5))</f>
        <v/>
      </c>
      <c r="F72" s="78" t="str">
        <f>IF(LOOKUP($A72,結果入力!$D$1:$CQ$1,結果入力!$D$19:$CQ$19)="","",LOOKUP($A72,結果入力!$D$1:$CQ$1,結果入力!$D$19:$CQ$19))</f>
        <v/>
      </c>
      <c r="G72" s="79" t="str">
        <f>IF(LOOKUP($A72,結果入力!$D$1:$CQ$1,結果入力!$D$20:$CQ$20)="","",LOOKUP($A72,結果入力!$D$1:$CQ$1,結果入力!$D$20:$CQ$20))</f>
        <v/>
      </c>
      <c r="H72" s="107" t="str">
        <f>IF(LOOKUP($A72,結果入力!$D$1:$CQ$1,結果入力!$D$7:$CQ$7)="","",LOOKUP($A72,結果入力!$D$1:$CQ$1,結果入力!$D$7:$CQ$7))</f>
        <v/>
      </c>
      <c r="I72" s="107" t="str">
        <f>IF(LOOKUP($A72,結果入力!$D$1:$CQ$1,結果入力!$D$8:$CQ$8)="","",LOOKUP($A72,結果入力!$D$1:$CQ$1,結果入力!$D$8:$CQ$8))</f>
        <v/>
      </c>
      <c r="J72" s="108" t="str">
        <f>IF(LOOKUP($A72,結果入力!$D$1:$CQ$1,結果入力!$D$9:$CQ$9)="","",LOOKUP($A72,結果入力!$D$1:$CQ$1,結果入力!$D$9:$CQ$9))</f>
        <v/>
      </c>
      <c r="K72" s="108" t="str">
        <f>IF(LOOKUP($A72,結果入力!$D$1:$CQ$1,結果入力!$D$10:$CQ$10)="","",LOOKUP($A72,結果入力!$D$1:$CQ$1,結果入力!$D$10:$CQ$10))</f>
        <v/>
      </c>
      <c r="L72" s="108" t="str">
        <f>IF(LOOKUP($A72,結果入力!$D$1:$CQ$1,結果入力!$D$11:$CQ$11)="","",LOOKUP($A72,結果入力!$D$1:$CQ$1,結果入力!$D$11:$CQ$11))</f>
        <v/>
      </c>
      <c r="M72" s="108" t="str">
        <f>IF(LOOKUP($A72,結果入力!$D$1:$CQ$1,結果入力!$D$12:$CQ$12)="","",LOOKUP($A72,結果入力!$D$1:$CQ$1,結果入力!$D$12:$CQ$12))</f>
        <v/>
      </c>
      <c r="N72" s="109" t="str">
        <f>IF(LOOKUP($A72,結果入力!$D$1:$CQ$1,結果入力!$D$14:$CQ$14)="","",LOOKUP($A72,結果入力!$D$1:$CQ$1,結果入力!$D$14:$CQ$14))</f>
        <v/>
      </c>
      <c r="O72" s="106" t="str">
        <f>IF(LOOKUP($A72,結果入力!$D$1:$CQ$1,結果入力!$D$15:$CQ$15)="","",LOOKUP($A72,結果入力!$D$1:$CQ$1,結果入力!$D$15:$CQ$15))</f>
        <v/>
      </c>
      <c r="P72" s="106" t="str">
        <f>IF(LOOKUP($A72,結果入力!$D$1:$CQ$1,結果入力!$D$16:$CQ$16)="","",LOOKUP($A72,結果入力!$D$1:$CQ$1,結果入力!$D$16:$CQ$16))</f>
        <v/>
      </c>
      <c r="Q72" s="106" t="str">
        <f>IF(LOOKUP($A72,結果入力!$D$1:$CQ$1,結果入力!$D$17:$CQ$17)="","",LOOKUP($A72,結果入力!$D$1:$CQ$1,結果入力!$D$17:$CQ$17))</f>
        <v/>
      </c>
      <c r="R72" s="106" t="str">
        <f>IF(LOOKUP($A72,結果入力!$D$1:$CQ$1,結果入力!$D$18:$CQ$18)="","",LOOKUP($A72,結果入力!$D$1:$CQ$1,結果入力!$D$18:$CQ$18))</f>
        <v/>
      </c>
    </row>
    <row r="73" spans="1:18" x14ac:dyDescent="0.15">
      <c r="A73" s="70">
        <v>68</v>
      </c>
      <c r="B73" s="81"/>
      <c r="C73" s="80" t="str">
        <f>IF(LOOKUP($A73,結果入力!$D$1:$CQ$1,結果入力!$D$4:$CQ$4)="","",LOOKUP($A73,結果入力!$D$1:$CQ$1,結果入力!$D$4:$CQ$4))</f>
        <v/>
      </c>
      <c r="D73" s="80" t="str">
        <f>IF(LOOKUP($A73,結果入力!$D$1:$CQ$1,結果入力!$D$3:$CQ$3)="","",LOOKUP($A73,結果入力!$D$1:$CQ$1,結果入力!$D$3:$CQ$3))</f>
        <v/>
      </c>
      <c r="E73" s="80" t="str">
        <f>IF(LOOKUP($A73,結果入力!$D$1:$CQ$1,結果入力!$D$5:$CQ$5)="","",LOOKUP($A73,結果入力!$D$1:$CQ$1,結果入力!$D$5:$CQ$5))</f>
        <v/>
      </c>
      <c r="F73" s="78" t="str">
        <f>IF(LOOKUP($A73,結果入力!$D$1:$CQ$1,結果入力!$D$19:$CQ$19)="","",LOOKUP($A73,結果入力!$D$1:$CQ$1,結果入力!$D$19:$CQ$19))</f>
        <v/>
      </c>
      <c r="G73" s="79" t="str">
        <f>IF(LOOKUP($A73,結果入力!$D$1:$CQ$1,結果入力!$D$20:$CQ$20)="","",LOOKUP($A73,結果入力!$D$1:$CQ$1,結果入力!$D$20:$CQ$20))</f>
        <v/>
      </c>
      <c r="H73" s="107" t="str">
        <f>IF(LOOKUP($A73,結果入力!$D$1:$CQ$1,結果入力!$D$7:$CQ$7)="","",LOOKUP($A73,結果入力!$D$1:$CQ$1,結果入力!$D$7:$CQ$7))</f>
        <v/>
      </c>
      <c r="I73" s="107" t="str">
        <f>IF(LOOKUP($A73,結果入力!$D$1:$CQ$1,結果入力!$D$8:$CQ$8)="","",LOOKUP($A73,結果入力!$D$1:$CQ$1,結果入力!$D$8:$CQ$8))</f>
        <v/>
      </c>
      <c r="J73" s="108" t="str">
        <f>IF(LOOKUP($A73,結果入力!$D$1:$CQ$1,結果入力!$D$9:$CQ$9)="","",LOOKUP($A73,結果入力!$D$1:$CQ$1,結果入力!$D$9:$CQ$9))</f>
        <v/>
      </c>
      <c r="K73" s="108" t="str">
        <f>IF(LOOKUP($A73,結果入力!$D$1:$CQ$1,結果入力!$D$10:$CQ$10)="","",LOOKUP($A73,結果入力!$D$1:$CQ$1,結果入力!$D$10:$CQ$10))</f>
        <v/>
      </c>
      <c r="L73" s="108" t="str">
        <f>IF(LOOKUP($A73,結果入力!$D$1:$CQ$1,結果入力!$D$11:$CQ$11)="","",LOOKUP($A73,結果入力!$D$1:$CQ$1,結果入力!$D$11:$CQ$11))</f>
        <v/>
      </c>
      <c r="M73" s="108" t="str">
        <f>IF(LOOKUP($A73,結果入力!$D$1:$CQ$1,結果入力!$D$12:$CQ$12)="","",LOOKUP($A73,結果入力!$D$1:$CQ$1,結果入力!$D$12:$CQ$12))</f>
        <v/>
      </c>
      <c r="N73" s="109" t="str">
        <f>IF(LOOKUP($A73,結果入力!$D$1:$CQ$1,結果入力!$D$14:$CQ$14)="","",LOOKUP($A73,結果入力!$D$1:$CQ$1,結果入力!$D$14:$CQ$14))</f>
        <v/>
      </c>
      <c r="O73" s="106" t="str">
        <f>IF(LOOKUP($A73,結果入力!$D$1:$CQ$1,結果入力!$D$15:$CQ$15)="","",LOOKUP($A73,結果入力!$D$1:$CQ$1,結果入力!$D$15:$CQ$15))</f>
        <v/>
      </c>
      <c r="P73" s="106" t="str">
        <f>IF(LOOKUP($A73,結果入力!$D$1:$CQ$1,結果入力!$D$16:$CQ$16)="","",LOOKUP($A73,結果入力!$D$1:$CQ$1,結果入力!$D$16:$CQ$16))</f>
        <v/>
      </c>
      <c r="Q73" s="106" t="str">
        <f>IF(LOOKUP($A73,結果入力!$D$1:$CQ$1,結果入力!$D$17:$CQ$17)="","",LOOKUP($A73,結果入力!$D$1:$CQ$1,結果入力!$D$17:$CQ$17))</f>
        <v/>
      </c>
      <c r="R73" s="106" t="str">
        <f>IF(LOOKUP($A73,結果入力!$D$1:$CQ$1,結果入力!$D$18:$CQ$18)="","",LOOKUP($A73,結果入力!$D$1:$CQ$1,結果入力!$D$18:$CQ$18))</f>
        <v/>
      </c>
    </row>
    <row r="74" spans="1:18" x14ac:dyDescent="0.15">
      <c r="A74" s="70">
        <v>69</v>
      </c>
      <c r="B74" s="81"/>
      <c r="C74" s="80" t="str">
        <f>IF(LOOKUP($A74,結果入力!$D$1:$CQ$1,結果入力!$D$4:$CQ$4)="","",LOOKUP($A74,結果入力!$D$1:$CQ$1,結果入力!$D$4:$CQ$4))</f>
        <v/>
      </c>
      <c r="D74" s="80" t="str">
        <f>IF(LOOKUP($A74,結果入力!$D$1:$CQ$1,結果入力!$D$3:$CQ$3)="","",LOOKUP($A74,結果入力!$D$1:$CQ$1,結果入力!$D$3:$CQ$3))</f>
        <v/>
      </c>
      <c r="E74" s="80" t="str">
        <f>IF(LOOKUP($A74,結果入力!$D$1:$CQ$1,結果入力!$D$5:$CQ$5)="","",LOOKUP($A74,結果入力!$D$1:$CQ$1,結果入力!$D$5:$CQ$5))</f>
        <v/>
      </c>
      <c r="F74" s="78" t="str">
        <f>IF(LOOKUP($A74,結果入力!$D$1:$CQ$1,結果入力!$D$19:$CQ$19)="","",LOOKUP($A74,結果入力!$D$1:$CQ$1,結果入力!$D$19:$CQ$19))</f>
        <v/>
      </c>
      <c r="G74" s="79" t="str">
        <f>IF(LOOKUP($A74,結果入力!$D$1:$CQ$1,結果入力!$D$20:$CQ$20)="","",LOOKUP($A74,結果入力!$D$1:$CQ$1,結果入力!$D$20:$CQ$20))</f>
        <v/>
      </c>
      <c r="H74" s="107" t="str">
        <f>IF(LOOKUP($A74,結果入力!$D$1:$CQ$1,結果入力!$D$7:$CQ$7)="","",LOOKUP($A74,結果入力!$D$1:$CQ$1,結果入力!$D$7:$CQ$7))</f>
        <v/>
      </c>
      <c r="I74" s="107" t="str">
        <f>IF(LOOKUP($A74,結果入力!$D$1:$CQ$1,結果入力!$D$8:$CQ$8)="","",LOOKUP($A74,結果入力!$D$1:$CQ$1,結果入力!$D$8:$CQ$8))</f>
        <v/>
      </c>
      <c r="J74" s="108" t="str">
        <f>IF(LOOKUP($A74,結果入力!$D$1:$CQ$1,結果入力!$D$9:$CQ$9)="","",LOOKUP($A74,結果入力!$D$1:$CQ$1,結果入力!$D$9:$CQ$9))</f>
        <v/>
      </c>
      <c r="K74" s="108" t="str">
        <f>IF(LOOKUP($A74,結果入力!$D$1:$CQ$1,結果入力!$D$10:$CQ$10)="","",LOOKUP($A74,結果入力!$D$1:$CQ$1,結果入力!$D$10:$CQ$10))</f>
        <v/>
      </c>
      <c r="L74" s="108" t="str">
        <f>IF(LOOKUP($A74,結果入力!$D$1:$CQ$1,結果入力!$D$11:$CQ$11)="","",LOOKUP($A74,結果入力!$D$1:$CQ$1,結果入力!$D$11:$CQ$11))</f>
        <v/>
      </c>
      <c r="M74" s="108" t="str">
        <f>IF(LOOKUP($A74,結果入力!$D$1:$CQ$1,結果入力!$D$12:$CQ$12)="","",LOOKUP($A74,結果入力!$D$1:$CQ$1,結果入力!$D$12:$CQ$12))</f>
        <v/>
      </c>
      <c r="N74" s="109" t="str">
        <f>IF(LOOKUP($A74,結果入力!$D$1:$CQ$1,結果入力!$D$14:$CQ$14)="","",LOOKUP($A74,結果入力!$D$1:$CQ$1,結果入力!$D$14:$CQ$14))</f>
        <v/>
      </c>
      <c r="O74" s="106" t="str">
        <f>IF(LOOKUP($A74,結果入力!$D$1:$CQ$1,結果入力!$D$15:$CQ$15)="","",LOOKUP($A74,結果入力!$D$1:$CQ$1,結果入力!$D$15:$CQ$15))</f>
        <v/>
      </c>
      <c r="P74" s="106" t="str">
        <f>IF(LOOKUP($A74,結果入力!$D$1:$CQ$1,結果入力!$D$16:$CQ$16)="","",LOOKUP($A74,結果入力!$D$1:$CQ$1,結果入力!$D$16:$CQ$16))</f>
        <v/>
      </c>
      <c r="Q74" s="106" t="str">
        <f>IF(LOOKUP($A74,結果入力!$D$1:$CQ$1,結果入力!$D$17:$CQ$17)="","",LOOKUP($A74,結果入力!$D$1:$CQ$1,結果入力!$D$17:$CQ$17))</f>
        <v/>
      </c>
      <c r="R74" s="106" t="str">
        <f>IF(LOOKUP($A74,結果入力!$D$1:$CQ$1,結果入力!$D$18:$CQ$18)="","",LOOKUP($A74,結果入力!$D$1:$CQ$1,結果入力!$D$18:$CQ$18))</f>
        <v/>
      </c>
    </row>
    <row r="75" spans="1:18" x14ac:dyDescent="0.15">
      <c r="A75" s="70">
        <v>70</v>
      </c>
      <c r="B75" s="81"/>
      <c r="C75" s="80" t="str">
        <f>IF(LOOKUP($A75,結果入力!$D$1:$CQ$1,結果入力!$D$4:$CQ$4)="","",LOOKUP($A75,結果入力!$D$1:$CQ$1,結果入力!$D$4:$CQ$4))</f>
        <v/>
      </c>
      <c r="D75" s="80" t="str">
        <f>IF(LOOKUP($A75,結果入力!$D$1:$CQ$1,結果入力!$D$3:$CQ$3)="","",LOOKUP($A75,結果入力!$D$1:$CQ$1,結果入力!$D$3:$CQ$3))</f>
        <v/>
      </c>
      <c r="E75" s="80" t="str">
        <f>IF(LOOKUP($A75,結果入力!$D$1:$CQ$1,結果入力!$D$5:$CQ$5)="","",LOOKUP($A75,結果入力!$D$1:$CQ$1,結果入力!$D$5:$CQ$5))</f>
        <v/>
      </c>
      <c r="F75" s="78" t="str">
        <f>IF(LOOKUP($A75,結果入力!$D$1:$CQ$1,結果入力!$D$19:$CQ$19)="","",LOOKUP($A75,結果入力!$D$1:$CQ$1,結果入力!$D$19:$CQ$19))</f>
        <v/>
      </c>
      <c r="G75" s="79" t="str">
        <f>IF(LOOKUP($A75,結果入力!$D$1:$CQ$1,結果入力!$D$20:$CQ$20)="","",LOOKUP($A75,結果入力!$D$1:$CQ$1,結果入力!$D$20:$CQ$20))</f>
        <v/>
      </c>
      <c r="H75" s="107" t="str">
        <f>IF(LOOKUP($A75,結果入力!$D$1:$CQ$1,結果入力!$D$7:$CQ$7)="","",LOOKUP($A75,結果入力!$D$1:$CQ$1,結果入力!$D$7:$CQ$7))</f>
        <v/>
      </c>
      <c r="I75" s="107" t="str">
        <f>IF(LOOKUP($A75,結果入力!$D$1:$CQ$1,結果入力!$D$8:$CQ$8)="","",LOOKUP($A75,結果入力!$D$1:$CQ$1,結果入力!$D$8:$CQ$8))</f>
        <v/>
      </c>
      <c r="J75" s="108" t="str">
        <f>IF(LOOKUP($A75,結果入力!$D$1:$CQ$1,結果入力!$D$9:$CQ$9)="","",LOOKUP($A75,結果入力!$D$1:$CQ$1,結果入力!$D$9:$CQ$9))</f>
        <v/>
      </c>
      <c r="K75" s="108" t="str">
        <f>IF(LOOKUP($A75,結果入力!$D$1:$CQ$1,結果入力!$D$10:$CQ$10)="","",LOOKUP($A75,結果入力!$D$1:$CQ$1,結果入力!$D$10:$CQ$10))</f>
        <v/>
      </c>
      <c r="L75" s="108" t="str">
        <f>IF(LOOKUP($A75,結果入力!$D$1:$CQ$1,結果入力!$D$11:$CQ$11)="","",LOOKUP($A75,結果入力!$D$1:$CQ$1,結果入力!$D$11:$CQ$11))</f>
        <v/>
      </c>
      <c r="M75" s="108" t="str">
        <f>IF(LOOKUP($A75,結果入力!$D$1:$CQ$1,結果入力!$D$12:$CQ$12)="","",LOOKUP($A75,結果入力!$D$1:$CQ$1,結果入力!$D$12:$CQ$12))</f>
        <v/>
      </c>
      <c r="N75" s="109" t="str">
        <f>IF(LOOKUP($A75,結果入力!$D$1:$CQ$1,結果入力!$D$14:$CQ$14)="","",LOOKUP($A75,結果入力!$D$1:$CQ$1,結果入力!$D$14:$CQ$14))</f>
        <v/>
      </c>
      <c r="O75" s="106" t="str">
        <f>IF(LOOKUP($A75,結果入力!$D$1:$CQ$1,結果入力!$D$15:$CQ$15)="","",LOOKUP($A75,結果入力!$D$1:$CQ$1,結果入力!$D$15:$CQ$15))</f>
        <v/>
      </c>
      <c r="P75" s="106" t="str">
        <f>IF(LOOKUP($A75,結果入力!$D$1:$CQ$1,結果入力!$D$16:$CQ$16)="","",LOOKUP($A75,結果入力!$D$1:$CQ$1,結果入力!$D$16:$CQ$16))</f>
        <v/>
      </c>
      <c r="Q75" s="106" t="str">
        <f>IF(LOOKUP($A75,結果入力!$D$1:$CQ$1,結果入力!$D$17:$CQ$17)="","",LOOKUP($A75,結果入力!$D$1:$CQ$1,結果入力!$D$17:$CQ$17))</f>
        <v/>
      </c>
      <c r="R75" s="106" t="str">
        <f>IF(LOOKUP($A75,結果入力!$D$1:$CQ$1,結果入力!$D$18:$CQ$18)="","",LOOKUP($A75,結果入力!$D$1:$CQ$1,結果入力!$D$18:$CQ$18))</f>
        <v/>
      </c>
    </row>
    <row r="76" spans="1:18" x14ac:dyDescent="0.15">
      <c r="A76" s="70">
        <v>71</v>
      </c>
      <c r="B76" s="81"/>
      <c r="C76" s="80" t="str">
        <f>IF(LOOKUP($A76,結果入力!$D$1:$CQ$1,結果入力!$D$4:$CQ$4)="","",LOOKUP($A76,結果入力!$D$1:$CQ$1,結果入力!$D$4:$CQ$4))</f>
        <v/>
      </c>
      <c r="D76" s="80" t="str">
        <f>IF(LOOKUP($A76,結果入力!$D$1:$CQ$1,結果入力!$D$3:$CQ$3)="","",LOOKUP($A76,結果入力!$D$1:$CQ$1,結果入力!$D$3:$CQ$3))</f>
        <v/>
      </c>
      <c r="E76" s="80" t="str">
        <f>IF(LOOKUP($A76,結果入力!$D$1:$CQ$1,結果入力!$D$5:$CQ$5)="","",LOOKUP($A76,結果入力!$D$1:$CQ$1,結果入力!$D$5:$CQ$5))</f>
        <v/>
      </c>
      <c r="F76" s="78" t="str">
        <f>IF(LOOKUP($A76,結果入力!$D$1:$CQ$1,結果入力!$D$19:$CQ$19)="","",LOOKUP($A76,結果入力!$D$1:$CQ$1,結果入力!$D$19:$CQ$19))</f>
        <v/>
      </c>
      <c r="G76" s="79" t="str">
        <f>IF(LOOKUP($A76,結果入力!$D$1:$CQ$1,結果入力!$D$20:$CQ$20)="","",LOOKUP($A76,結果入力!$D$1:$CQ$1,結果入力!$D$20:$CQ$20))</f>
        <v/>
      </c>
      <c r="H76" s="107" t="str">
        <f>IF(LOOKUP($A76,結果入力!$D$1:$CQ$1,結果入力!$D$7:$CQ$7)="","",LOOKUP($A76,結果入力!$D$1:$CQ$1,結果入力!$D$7:$CQ$7))</f>
        <v/>
      </c>
      <c r="I76" s="107" t="str">
        <f>IF(LOOKUP($A76,結果入力!$D$1:$CQ$1,結果入力!$D$8:$CQ$8)="","",LOOKUP($A76,結果入力!$D$1:$CQ$1,結果入力!$D$8:$CQ$8))</f>
        <v/>
      </c>
      <c r="J76" s="108" t="str">
        <f>IF(LOOKUP($A76,結果入力!$D$1:$CQ$1,結果入力!$D$9:$CQ$9)="","",LOOKUP($A76,結果入力!$D$1:$CQ$1,結果入力!$D$9:$CQ$9))</f>
        <v/>
      </c>
      <c r="K76" s="108" t="str">
        <f>IF(LOOKUP($A76,結果入力!$D$1:$CQ$1,結果入力!$D$10:$CQ$10)="","",LOOKUP($A76,結果入力!$D$1:$CQ$1,結果入力!$D$10:$CQ$10))</f>
        <v/>
      </c>
      <c r="L76" s="108" t="str">
        <f>IF(LOOKUP($A76,結果入力!$D$1:$CQ$1,結果入力!$D$11:$CQ$11)="","",LOOKUP($A76,結果入力!$D$1:$CQ$1,結果入力!$D$11:$CQ$11))</f>
        <v/>
      </c>
      <c r="M76" s="108" t="str">
        <f>IF(LOOKUP($A76,結果入力!$D$1:$CQ$1,結果入力!$D$12:$CQ$12)="","",LOOKUP($A76,結果入力!$D$1:$CQ$1,結果入力!$D$12:$CQ$12))</f>
        <v/>
      </c>
      <c r="N76" s="109" t="str">
        <f>IF(LOOKUP($A76,結果入力!$D$1:$CQ$1,結果入力!$D$14:$CQ$14)="","",LOOKUP($A76,結果入力!$D$1:$CQ$1,結果入力!$D$14:$CQ$14))</f>
        <v/>
      </c>
      <c r="O76" s="106" t="str">
        <f>IF(LOOKUP($A76,結果入力!$D$1:$CQ$1,結果入力!$D$15:$CQ$15)="","",LOOKUP($A76,結果入力!$D$1:$CQ$1,結果入力!$D$15:$CQ$15))</f>
        <v/>
      </c>
      <c r="P76" s="106" t="str">
        <f>IF(LOOKUP($A76,結果入力!$D$1:$CQ$1,結果入力!$D$16:$CQ$16)="","",LOOKUP($A76,結果入力!$D$1:$CQ$1,結果入力!$D$16:$CQ$16))</f>
        <v/>
      </c>
      <c r="Q76" s="106" t="str">
        <f>IF(LOOKUP($A76,結果入力!$D$1:$CQ$1,結果入力!$D$17:$CQ$17)="","",LOOKUP($A76,結果入力!$D$1:$CQ$1,結果入力!$D$17:$CQ$17))</f>
        <v/>
      </c>
      <c r="R76" s="106" t="str">
        <f>IF(LOOKUP($A76,結果入力!$D$1:$CQ$1,結果入力!$D$18:$CQ$18)="","",LOOKUP($A76,結果入力!$D$1:$CQ$1,結果入力!$D$18:$CQ$18))</f>
        <v/>
      </c>
    </row>
    <row r="77" spans="1:18" x14ac:dyDescent="0.15">
      <c r="A77" s="70">
        <v>72</v>
      </c>
      <c r="B77" s="81"/>
      <c r="C77" s="80" t="str">
        <f>IF(LOOKUP($A77,結果入力!$D$1:$CQ$1,結果入力!$D$4:$CQ$4)="","",LOOKUP($A77,結果入力!$D$1:$CQ$1,結果入力!$D$4:$CQ$4))</f>
        <v/>
      </c>
      <c r="D77" s="80" t="str">
        <f>IF(LOOKUP($A77,結果入力!$D$1:$CQ$1,結果入力!$D$3:$CQ$3)="","",LOOKUP($A77,結果入力!$D$1:$CQ$1,結果入力!$D$3:$CQ$3))</f>
        <v/>
      </c>
      <c r="E77" s="80" t="str">
        <f>IF(LOOKUP($A77,結果入力!$D$1:$CQ$1,結果入力!$D$5:$CQ$5)="","",LOOKUP($A77,結果入力!$D$1:$CQ$1,結果入力!$D$5:$CQ$5))</f>
        <v/>
      </c>
      <c r="F77" s="78" t="str">
        <f>IF(LOOKUP($A77,結果入力!$D$1:$CQ$1,結果入力!$D$19:$CQ$19)="","",LOOKUP($A77,結果入力!$D$1:$CQ$1,結果入力!$D$19:$CQ$19))</f>
        <v/>
      </c>
      <c r="G77" s="79" t="str">
        <f>IF(LOOKUP($A77,結果入力!$D$1:$CQ$1,結果入力!$D$20:$CQ$20)="","",LOOKUP($A77,結果入力!$D$1:$CQ$1,結果入力!$D$20:$CQ$20))</f>
        <v/>
      </c>
      <c r="H77" s="107" t="str">
        <f>IF(LOOKUP($A77,結果入力!$D$1:$CQ$1,結果入力!$D$7:$CQ$7)="","",LOOKUP($A77,結果入力!$D$1:$CQ$1,結果入力!$D$7:$CQ$7))</f>
        <v/>
      </c>
      <c r="I77" s="107" t="str">
        <f>IF(LOOKUP($A77,結果入力!$D$1:$CQ$1,結果入力!$D$8:$CQ$8)="","",LOOKUP($A77,結果入力!$D$1:$CQ$1,結果入力!$D$8:$CQ$8))</f>
        <v/>
      </c>
      <c r="J77" s="108" t="str">
        <f>IF(LOOKUP($A77,結果入力!$D$1:$CQ$1,結果入力!$D$9:$CQ$9)="","",LOOKUP($A77,結果入力!$D$1:$CQ$1,結果入力!$D$9:$CQ$9))</f>
        <v/>
      </c>
      <c r="K77" s="108" t="str">
        <f>IF(LOOKUP($A77,結果入力!$D$1:$CQ$1,結果入力!$D$10:$CQ$10)="","",LOOKUP($A77,結果入力!$D$1:$CQ$1,結果入力!$D$10:$CQ$10))</f>
        <v/>
      </c>
      <c r="L77" s="108" t="str">
        <f>IF(LOOKUP($A77,結果入力!$D$1:$CQ$1,結果入力!$D$11:$CQ$11)="","",LOOKUP($A77,結果入力!$D$1:$CQ$1,結果入力!$D$11:$CQ$11))</f>
        <v/>
      </c>
      <c r="M77" s="108" t="str">
        <f>IF(LOOKUP($A77,結果入力!$D$1:$CQ$1,結果入力!$D$12:$CQ$12)="","",LOOKUP($A77,結果入力!$D$1:$CQ$1,結果入力!$D$12:$CQ$12))</f>
        <v/>
      </c>
      <c r="N77" s="109" t="str">
        <f>IF(LOOKUP($A77,結果入力!$D$1:$CQ$1,結果入力!$D$14:$CQ$14)="","",LOOKUP($A77,結果入力!$D$1:$CQ$1,結果入力!$D$14:$CQ$14))</f>
        <v/>
      </c>
      <c r="O77" s="106" t="str">
        <f>IF(LOOKUP($A77,結果入力!$D$1:$CQ$1,結果入力!$D$15:$CQ$15)="","",LOOKUP($A77,結果入力!$D$1:$CQ$1,結果入力!$D$15:$CQ$15))</f>
        <v/>
      </c>
      <c r="P77" s="106" t="str">
        <f>IF(LOOKUP($A77,結果入力!$D$1:$CQ$1,結果入力!$D$16:$CQ$16)="","",LOOKUP($A77,結果入力!$D$1:$CQ$1,結果入力!$D$16:$CQ$16))</f>
        <v/>
      </c>
      <c r="Q77" s="106" t="str">
        <f>IF(LOOKUP($A77,結果入力!$D$1:$CQ$1,結果入力!$D$17:$CQ$17)="","",LOOKUP($A77,結果入力!$D$1:$CQ$1,結果入力!$D$17:$CQ$17))</f>
        <v/>
      </c>
      <c r="R77" s="106" t="str">
        <f>IF(LOOKUP($A77,結果入力!$D$1:$CQ$1,結果入力!$D$18:$CQ$18)="","",LOOKUP($A77,結果入力!$D$1:$CQ$1,結果入力!$D$18:$CQ$18))</f>
        <v/>
      </c>
    </row>
    <row r="78" spans="1:18" x14ac:dyDescent="0.15">
      <c r="A78" s="70">
        <v>73</v>
      </c>
      <c r="B78" s="81"/>
      <c r="C78" s="80" t="str">
        <f>IF(LOOKUP($A78,結果入力!$D$1:$CQ$1,結果入力!$D$4:$CQ$4)="","",LOOKUP($A78,結果入力!$D$1:$CQ$1,結果入力!$D$4:$CQ$4))</f>
        <v/>
      </c>
      <c r="D78" s="80" t="str">
        <f>IF(LOOKUP($A78,結果入力!$D$1:$CQ$1,結果入力!$D$3:$CQ$3)="","",LOOKUP($A78,結果入力!$D$1:$CQ$1,結果入力!$D$3:$CQ$3))</f>
        <v/>
      </c>
      <c r="E78" s="80" t="str">
        <f>IF(LOOKUP($A78,結果入力!$D$1:$CQ$1,結果入力!$D$5:$CQ$5)="","",LOOKUP($A78,結果入力!$D$1:$CQ$1,結果入力!$D$5:$CQ$5))</f>
        <v/>
      </c>
      <c r="F78" s="78" t="str">
        <f>IF(LOOKUP($A78,結果入力!$D$1:$CQ$1,結果入力!$D$19:$CQ$19)="","",LOOKUP($A78,結果入力!$D$1:$CQ$1,結果入力!$D$19:$CQ$19))</f>
        <v/>
      </c>
      <c r="G78" s="79" t="str">
        <f>IF(LOOKUP($A78,結果入力!$D$1:$CQ$1,結果入力!$D$20:$CQ$20)="","",LOOKUP($A78,結果入力!$D$1:$CQ$1,結果入力!$D$20:$CQ$20))</f>
        <v/>
      </c>
      <c r="H78" s="107" t="str">
        <f>IF(LOOKUP($A78,結果入力!$D$1:$CQ$1,結果入力!$D$7:$CQ$7)="","",LOOKUP($A78,結果入力!$D$1:$CQ$1,結果入力!$D$7:$CQ$7))</f>
        <v/>
      </c>
      <c r="I78" s="107" t="str">
        <f>IF(LOOKUP($A78,結果入力!$D$1:$CQ$1,結果入力!$D$8:$CQ$8)="","",LOOKUP($A78,結果入力!$D$1:$CQ$1,結果入力!$D$8:$CQ$8))</f>
        <v/>
      </c>
      <c r="J78" s="108" t="str">
        <f>IF(LOOKUP($A78,結果入力!$D$1:$CQ$1,結果入力!$D$9:$CQ$9)="","",LOOKUP($A78,結果入力!$D$1:$CQ$1,結果入力!$D$9:$CQ$9))</f>
        <v/>
      </c>
      <c r="K78" s="108" t="str">
        <f>IF(LOOKUP($A78,結果入力!$D$1:$CQ$1,結果入力!$D$10:$CQ$10)="","",LOOKUP($A78,結果入力!$D$1:$CQ$1,結果入力!$D$10:$CQ$10))</f>
        <v/>
      </c>
      <c r="L78" s="108" t="str">
        <f>IF(LOOKUP($A78,結果入力!$D$1:$CQ$1,結果入力!$D$11:$CQ$11)="","",LOOKUP($A78,結果入力!$D$1:$CQ$1,結果入力!$D$11:$CQ$11))</f>
        <v/>
      </c>
      <c r="M78" s="108" t="str">
        <f>IF(LOOKUP($A78,結果入力!$D$1:$CQ$1,結果入力!$D$12:$CQ$12)="","",LOOKUP($A78,結果入力!$D$1:$CQ$1,結果入力!$D$12:$CQ$12))</f>
        <v/>
      </c>
      <c r="N78" s="109" t="str">
        <f>IF(LOOKUP($A78,結果入力!$D$1:$CQ$1,結果入力!$D$14:$CQ$14)="","",LOOKUP($A78,結果入力!$D$1:$CQ$1,結果入力!$D$14:$CQ$14))</f>
        <v/>
      </c>
      <c r="O78" s="106" t="str">
        <f>IF(LOOKUP($A78,結果入力!$D$1:$CQ$1,結果入力!$D$15:$CQ$15)="","",LOOKUP($A78,結果入力!$D$1:$CQ$1,結果入力!$D$15:$CQ$15))</f>
        <v/>
      </c>
      <c r="P78" s="106" t="str">
        <f>IF(LOOKUP($A78,結果入力!$D$1:$CQ$1,結果入力!$D$16:$CQ$16)="","",LOOKUP($A78,結果入力!$D$1:$CQ$1,結果入力!$D$16:$CQ$16))</f>
        <v/>
      </c>
      <c r="Q78" s="106" t="str">
        <f>IF(LOOKUP($A78,結果入力!$D$1:$CQ$1,結果入力!$D$17:$CQ$17)="","",LOOKUP($A78,結果入力!$D$1:$CQ$1,結果入力!$D$17:$CQ$17))</f>
        <v/>
      </c>
      <c r="R78" s="106" t="str">
        <f>IF(LOOKUP($A78,結果入力!$D$1:$CQ$1,結果入力!$D$18:$CQ$18)="","",LOOKUP($A78,結果入力!$D$1:$CQ$1,結果入力!$D$18:$CQ$18))</f>
        <v/>
      </c>
    </row>
    <row r="79" spans="1:18" x14ac:dyDescent="0.15">
      <c r="A79" s="70">
        <v>74</v>
      </c>
      <c r="B79" s="81"/>
      <c r="C79" s="80" t="str">
        <f>IF(LOOKUP($A79,結果入力!$D$1:$CQ$1,結果入力!$D$4:$CQ$4)="","",LOOKUP($A79,結果入力!$D$1:$CQ$1,結果入力!$D$4:$CQ$4))</f>
        <v/>
      </c>
      <c r="D79" s="80" t="str">
        <f>IF(LOOKUP($A79,結果入力!$D$1:$CQ$1,結果入力!$D$3:$CQ$3)="","",LOOKUP($A79,結果入力!$D$1:$CQ$1,結果入力!$D$3:$CQ$3))</f>
        <v/>
      </c>
      <c r="E79" s="80" t="str">
        <f>IF(LOOKUP($A79,結果入力!$D$1:$CQ$1,結果入力!$D$5:$CQ$5)="","",LOOKUP($A79,結果入力!$D$1:$CQ$1,結果入力!$D$5:$CQ$5))</f>
        <v/>
      </c>
      <c r="F79" s="78" t="str">
        <f>IF(LOOKUP($A79,結果入力!$D$1:$CQ$1,結果入力!$D$19:$CQ$19)="","",LOOKUP($A79,結果入力!$D$1:$CQ$1,結果入力!$D$19:$CQ$19))</f>
        <v/>
      </c>
      <c r="G79" s="79" t="str">
        <f>IF(LOOKUP($A79,結果入力!$D$1:$CQ$1,結果入力!$D$20:$CQ$20)="","",LOOKUP($A79,結果入力!$D$1:$CQ$1,結果入力!$D$20:$CQ$20))</f>
        <v/>
      </c>
      <c r="H79" s="107" t="str">
        <f>IF(LOOKUP($A79,結果入力!$D$1:$CQ$1,結果入力!$D$7:$CQ$7)="","",LOOKUP($A79,結果入力!$D$1:$CQ$1,結果入力!$D$7:$CQ$7))</f>
        <v/>
      </c>
      <c r="I79" s="107" t="str">
        <f>IF(LOOKUP($A79,結果入力!$D$1:$CQ$1,結果入力!$D$8:$CQ$8)="","",LOOKUP($A79,結果入力!$D$1:$CQ$1,結果入力!$D$8:$CQ$8))</f>
        <v/>
      </c>
      <c r="J79" s="108" t="str">
        <f>IF(LOOKUP($A79,結果入力!$D$1:$CQ$1,結果入力!$D$9:$CQ$9)="","",LOOKUP($A79,結果入力!$D$1:$CQ$1,結果入力!$D$9:$CQ$9))</f>
        <v/>
      </c>
      <c r="K79" s="108" t="str">
        <f>IF(LOOKUP($A79,結果入力!$D$1:$CQ$1,結果入力!$D$10:$CQ$10)="","",LOOKUP($A79,結果入力!$D$1:$CQ$1,結果入力!$D$10:$CQ$10))</f>
        <v/>
      </c>
      <c r="L79" s="108" t="str">
        <f>IF(LOOKUP($A79,結果入力!$D$1:$CQ$1,結果入力!$D$11:$CQ$11)="","",LOOKUP($A79,結果入力!$D$1:$CQ$1,結果入力!$D$11:$CQ$11))</f>
        <v/>
      </c>
      <c r="M79" s="108" t="str">
        <f>IF(LOOKUP($A79,結果入力!$D$1:$CQ$1,結果入力!$D$12:$CQ$12)="","",LOOKUP($A79,結果入力!$D$1:$CQ$1,結果入力!$D$12:$CQ$12))</f>
        <v/>
      </c>
      <c r="N79" s="109" t="str">
        <f>IF(LOOKUP($A79,結果入力!$D$1:$CQ$1,結果入力!$D$14:$CQ$14)="","",LOOKUP($A79,結果入力!$D$1:$CQ$1,結果入力!$D$14:$CQ$14))</f>
        <v/>
      </c>
      <c r="O79" s="106" t="str">
        <f>IF(LOOKUP($A79,結果入力!$D$1:$CQ$1,結果入力!$D$15:$CQ$15)="","",LOOKUP($A79,結果入力!$D$1:$CQ$1,結果入力!$D$15:$CQ$15))</f>
        <v/>
      </c>
      <c r="P79" s="106" t="str">
        <f>IF(LOOKUP($A79,結果入力!$D$1:$CQ$1,結果入力!$D$16:$CQ$16)="","",LOOKUP($A79,結果入力!$D$1:$CQ$1,結果入力!$D$16:$CQ$16))</f>
        <v/>
      </c>
      <c r="Q79" s="106" t="str">
        <f>IF(LOOKUP($A79,結果入力!$D$1:$CQ$1,結果入力!$D$17:$CQ$17)="","",LOOKUP($A79,結果入力!$D$1:$CQ$1,結果入力!$D$17:$CQ$17))</f>
        <v/>
      </c>
      <c r="R79" s="106" t="str">
        <f>IF(LOOKUP($A79,結果入力!$D$1:$CQ$1,結果入力!$D$18:$CQ$18)="","",LOOKUP($A79,結果入力!$D$1:$CQ$1,結果入力!$D$18:$CQ$18))</f>
        <v/>
      </c>
    </row>
    <row r="80" spans="1:18" x14ac:dyDescent="0.15">
      <c r="A80" s="70">
        <v>75</v>
      </c>
      <c r="B80" s="81"/>
      <c r="C80" s="80" t="str">
        <f>IF(LOOKUP($A80,結果入力!$D$1:$CQ$1,結果入力!$D$4:$CQ$4)="","",LOOKUP($A80,結果入力!$D$1:$CQ$1,結果入力!$D$4:$CQ$4))</f>
        <v/>
      </c>
      <c r="D80" s="80" t="str">
        <f>IF(LOOKUP($A80,結果入力!$D$1:$CQ$1,結果入力!$D$3:$CQ$3)="","",LOOKUP($A80,結果入力!$D$1:$CQ$1,結果入力!$D$3:$CQ$3))</f>
        <v/>
      </c>
      <c r="E80" s="80" t="str">
        <f>IF(LOOKUP($A80,結果入力!$D$1:$CQ$1,結果入力!$D$5:$CQ$5)="","",LOOKUP($A80,結果入力!$D$1:$CQ$1,結果入力!$D$5:$CQ$5))</f>
        <v/>
      </c>
      <c r="F80" s="78" t="str">
        <f>IF(LOOKUP($A80,結果入力!$D$1:$CQ$1,結果入力!$D$19:$CQ$19)="","",LOOKUP($A80,結果入力!$D$1:$CQ$1,結果入力!$D$19:$CQ$19))</f>
        <v/>
      </c>
      <c r="G80" s="79" t="str">
        <f>IF(LOOKUP($A80,結果入力!$D$1:$CQ$1,結果入力!$D$20:$CQ$20)="","",LOOKUP($A80,結果入力!$D$1:$CQ$1,結果入力!$D$20:$CQ$20))</f>
        <v/>
      </c>
      <c r="H80" s="107" t="str">
        <f>IF(LOOKUP($A80,結果入力!$D$1:$CQ$1,結果入力!$D$7:$CQ$7)="","",LOOKUP($A80,結果入力!$D$1:$CQ$1,結果入力!$D$7:$CQ$7))</f>
        <v/>
      </c>
      <c r="I80" s="107" t="str">
        <f>IF(LOOKUP($A80,結果入力!$D$1:$CQ$1,結果入力!$D$8:$CQ$8)="","",LOOKUP($A80,結果入力!$D$1:$CQ$1,結果入力!$D$8:$CQ$8))</f>
        <v/>
      </c>
      <c r="J80" s="108" t="str">
        <f>IF(LOOKUP($A80,結果入力!$D$1:$CQ$1,結果入力!$D$9:$CQ$9)="","",LOOKUP($A80,結果入力!$D$1:$CQ$1,結果入力!$D$9:$CQ$9))</f>
        <v/>
      </c>
      <c r="K80" s="108" t="str">
        <f>IF(LOOKUP($A80,結果入力!$D$1:$CQ$1,結果入力!$D$10:$CQ$10)="","",LOOKUP($A80,結果入力!$D$1:$CQ$1,結果入力!$D$10:$CQ$10))</f>
        <v/>
      </c>
      <c r="L80" s="108" t="str">
        <f>IF(LOOKUP($A80,結果入力!$D$1:$CQ$1,結果入力!$D$11:$CQ$11)="","",LOOKUP($A80,結果入力!$D$1:$CQ$1,結果入力!$D$11:$CQ$11))</f>
        <v/>
      </c>
      <c r="M80" s="108" t="str">
        <f>IF(LOOKUP($A80,結果入力!$D$1:$CQ$1,結果入力!$D$12:$CQ$12)="","",LOOKUP($A80,結果入力!$D$1:$CQ$1,結果入力!$D$12:$CQ$12))</f>
        <v/>
      </c>
      <c r="N80" s="109" t="str">
        <f>IF(LOOKUP($A80,結果入力!$D$1:$CQ$1,結果入力!$D$14:$CQ$14)="","",LOOKUP($A80,結果入力!$D$1:$CQ$1,結果入力!$D$14:$CQ$14))</f>
        <v/>
      </c>
      <c r="O80" s="106" t="str">
        <f>IF(LOOKUP($A80,結果入力!$D$1:$CQ$1,結果入力!$D$15:$CQ$15)="","",LOOKUP($A80,結果入力!$D$1:$CQ$1,結果入力!$D$15:$CQ$15))</f>
        <v/>
      </c>
      <c r="P80" s="106" t="str">
        <f>IF(LOOKUP($A80,結果入力!$D$1:$CQ$1,結果入力!$D$16:$CQ$16)="","",LOOKUP($A80,結果入力!$D$1:$CQ$1,結果入力!$D$16:$CQ$16))</f>
        <v/>
      </c>
      <c r="Q80" s="106" t="str">
        <f>IF(LOOKUP($A80,結果入力!$D$1:$CQ$1,結果入力!$D$17:$CQ$17)="","",LOOKUP($A80,結果入力!$D$1:$CQ$1,結果入力!$D$17:$CQ$17))</f>
        <v/>
      </c>
      <c r="R80" s="106" t="str">
        <f>IF(LOOKUP($A80,結果入力!$D$1:$CQ$1,結果入力!$D$18:$CQ$18)="","",LOOKUP($A80,結果入力!$D$1:$CQ$1,結果入力!$D$18:$CQ$18))</f>
        <v/>
      </c>
    </row>
    <row r="81" spans="1:18" x14ac:dyDescent="0.15">
      <c r="A81" s="70">
        <v>76</v>
      </c>
      <c r="B81" s="81"/>
      <c r="C81" s="80" t="str">
        <f>IF(LOOKUP($A81,結果入力!$D$1:$CQ$1,結果入力!$D$4:$CQ$4)="","",LOOKUP($A81,結果入力!$D$1:$CQ$1,結果入力!$D$4:$CQ$4))</f>
        <v/>
      </c>
      <c r="D81" s="80" t="str">
        <f>IF(LOOKUP($A81,結果入力!$D$1:$CQ$1,結果入力!$D$3:$CQ$3)="","",LOOKUP($A81,結果入力!$D$1:$CQ$1,結果入力!$D$3:$CQ$3))</f>
        <v/>
      </c>
      <c r="E81" s="80" t="str">
        <f>IF(LOOKUP($A81,結果入力!$D$1:$CQ$1,結果入力!$D$5:$CQ$5)="","",LOOKUP($A81,結果入力!$D$1:$CQ$1,結果入力!$D$5:$CQ$5))</f>
        <v/>
      </c>
      <c r="F81" s="78" t="str">
        <f>IF(LOOKUP($A81,結果入力!$D$1:$CQ$1,結果入力!$D$19:$CQ$19)="","",LOOKUP($A81,結果入力!$D$1:$CQ$1,結果入力!$D$19:$CQ$19))</f>
        <v/>
      </c>
      <c r="G81" s="79" t="str">
        <f>IF(LOOKUP($A81,結果入力!$D$1:$CQ$1,結果入力!$D$20:$CQ$20)="","",LOOKUP($A81,結果入力!$D$1:$CQ$1,結果入力!$D$20:$CQ$20))</f>
        <v/>
      </c>
      <c r="H81" s="107" t="str">
        <f>IF(LOOKUP($A81,結果入力!$D$1:$CQ$1,結果入力!$D$7:$CQ$7)="","",LOOKUP($A81,結果入力!$D$1:$CQ$1,結果入力!$D$7:$CQ$7))</f>
        <v/>
      </c>
      <c r="I81" s="107" t="str">
        <f>IF(LOOKUP($A81,結果入力!$D$1:$CQ$1,結果入力!$D$8:$CQ$8)="","",LOOKUP($A81,結果入力!$D$1:$CQ$1,結果入力!$D$8:$CQ$8))</f>
        <v/>
      </c>
      <c r="J81" s="108" t="str">
        <f>IF(LOOKUP($A81,結果入力!$D$1:$CQ$1,結果入力!$D$9:$CQ$9)="","",LOOKUP($A81,結果入力!$D$1:$CQ$1,結果入力!$D$9:$CQ$9))</f>
        <v/>
      </c>
      <c r="K81" s="108" t="str">
        <f>IF(LOOKUP($A81,結果入力!$D$1:$CQ$1,結果入力!$D$10:$CQ$10)="","",LOOKUP($A81,結果入力!$D$1:$CQ$1,結果入力!$D$10:$CQ$10))</f>
        <v/>
      </c>
      <c r="L81" s="108" t="str">
        <f>IF(LOOKUP($A81,結果入力!$D$1:$CQ$1,結果入力!$D$11:$CQ$11)="","",LOOKUP($A81,結果入力!$D$1:$CQ$1,結果入力!$D$11:$CQ$11))</f>
        <v/>
      </c>
      <c r="M81" s="108" t="str">
        <f>IF(LOOKUP($A81,結果入力!$D$1:$CQ$1,結果入力!$D$12:$CQ$12)="","",LOOKUP($A81,結果入力!$D$1:$CQ$1,結果入力!$D$12:$CQ$12))</f>
        <v/>
      </c>
      <c r="N81" s="109" t="str">
        <f>IF(LOOKUP($A81,結果入力!$D$1:$CQ$1,結果入力!$D$14:$CQ$14)="","",LOOKUP($A81,結果入力!$D$1:$CQ$1,結果入力!$D$14:$CQ$14))</f>
        <v/>
      </c>
      <c r="O81" s="106" t="str">
        <f>IF(LOOKUP($A81,結果入力!$D$1:$CQ$1,結果入力!$D$15:$CQ$15)="","",LOOKUP($A81,結果入力!$D$1:$CQ$1,結果入力!$D$15:$CQ$15))</f>
        <v/>
      </c>
      <c r="P81" s="106" t="str">
        <f>IF(LOOKUP($A81,結果入力!$D$1:$CQ$1,結果入力!$D$16:$CQ$16)="","",LOOKUP($A81,結果入力!$D$1:$CQ$1,結果入力!$D$16:$CQ$16))</f>
        <v/>
      </c>
      <c r="Q81" s="106" t="str">
        <f>IF(LOOKUP($A81,結果入力!$D$1:$CQ$1,結果入力!$D$17:$CQ$17)="","",LOOKUP($A81,結果入力!$D$1:$CQ$1,結果入力!$D$17:$CQ$17))</f>
        <v/>
      </c>
      <c r="R81" s="106" t="str">
        <f>IF(LOOKUP($A81,結果入力!$D$1:$CQ$1,結果入力!$D$18:$CQ$18)="","",LOOKUP($A81,結果入力!$D$1:$CQ$1,結果入力!$D$18:$CQ$18))</f>
        <v/>
      </c>
    </row>
    <row r="82" spans="1:18" x14ac:dyDescent="0.15">
      <c r="A82" s="70">
        <v>77</v>
      </c>
      <c r="B82" s="81"/>
      <c r="C82" s="80" t="str">
        <f>IF(LOOKUP($A82,結果入力!$D$1:$CQ$1,結果入力!$D$4:$CQ$4)="","",LOOKUP($A82,結果入力!$D$1:$CQ$1,結果入力!$D$4:$CQ$4))</f>
        <v/>
      </c>
      <c r="D82" s="80" t="str">
        <f>IF(LOOKUP($A82,結果入力!$D$1:$CQ$1,結果入力!$D$3:$CQ$3)="","",LOOKUP($A82,結果入力!$D$1:$CQ$1,結果入力!$D$3:$CQ$3))</f>
        <v/>
      </c>
      <c r="E82" s="80" t="str">
        <f>IF(LOOKUP($A82,結果入力!$D$1:$CQ$1,結果入力!$D$5:$CQ$5)="","",LOOKUP($A82,結果入力!$D$1:$CQ$1,結果入力!$D$5:$CQ$5))</f>
        <v/>
      </c>
      <c r="F82" s="78" t="str">
        <f>IF(LOOKUP($A82,結果入力!$D$1:$CQ$1,結果入力!$D$19:$CQ$19)="","",LOOKUP($A82,結果入力!$D$1:$CQ$1,結果入力!$D$19:$CQ$19))</f>
        <v/>
      </c>
      <c r="G82" s="79" t="str">
        <f>IF(LOOKUP($A82,結果入力!$D$1:$CQ$1,結果入力!$D$20:$CQ$20)="","",LOOKUP($A82,結果入力!$D$1:$CQ$1,結果入力!$D$20:$CQ$20))</f>
        <v/>
      </c>
      <c r="H82" s="107" t="str">
        <f>IF(LOOKUP($A82,結果入力!$D$1:$CQ$1,結果入力!$D$7:$CQ$7)="","",LOOKUP($A82,結果入力!$D$1:$CQ$1,結果入力!$D$7:$CQ$7))</f>
        <v/>
      </c>
      <c r="I82" s="107" t="str">
        <f>IF(LOOKUP($A82,結果入力!$D$1:$CQ$1,結果入力!$D$8:$CQ$8)="","",LOOKUP($A82,結果入力!$D$1:$CQ$1,結果入力!$D$8:$CQ$8))</f>
        <v/>
      </c>
      <c r="J82" s="108" t="str">
        <f>IF(LOOKUP($A82,結果入力!$D$1:$CQ$1,結果入力!$D$9:$CQ$9)="","",LOOKUP($A82,結果入力!$D$1:$CQ$1,結果入力!$D$9:$CQ$9))</f>
        <v/>
      </c>
      <c r="K82" s="108" t="str">
        <f>IF(LOOKUP($A82,結果入力!$D$1:$CQ$1,結果入力!$D$10:$CQ$10)="","",LOOKUP($A82,結果入力!$D$1:$CQ$1,結果入力!$D$10:$CQ$10))</f>
        <v/>
      </c>
      <c r="L82" s="108" t="str">
        <f>IF(LOOKUP($A82,結果入力!$D$1:$CQ$1,結果入力!$D$11:$CQ$11)="","",LOOKUP($A82,結果入力!$D$1:$CQ$1,結果入力!$D$11:$CQ$11))</f>
        <v/>
      </c>
      <c r="M82" s="108" t="str">
        <f>IF(LOOKUP($A82,結果入力!$D$1:$CQ$1,結果入力!$D$12:$CQ$12)="","",LOOKUP($A82,結果入力!$D$1:$CQ$1,結果入力!$D$12:$CQ$12))</f>
        <v/>
      </c>
      <c r="N82" s="109" t="str">
        <f>IF(LOOKUP($A82,結果入力!$D$1:$CQ$1,結果入力!$D$14:$CQ$14)="","",LOOKUP($A82,結果入力!$D$1:$CQ$1,結果入力!$D$14:$CQ$14))</f>
        <v/>
      </c>
      <c r="O82" s="106" t="str">
        <f>IF(LOOKUP($A82,結果入力!$D$1:$CQ$1,結果入力!$D$15:$CQ$15)="","",LOOKUP($A82,結果入力!$D$1:$CQ$1,結果入力!$D$15:$CQ$15))</f>
        <v/>
      </c>
      <c r="P82" s="106" t="str">
        <f>IF(LOOKUP($A82,結果入力!$D$1:$CQ$1,結果入力!$D$16:$CQ$16)="","",LOOKUP($A82,結果入力!$D$1:$CQ$1,結果入力!$D$16:$CQ$16))</f>
        <v/>
      </c>
      <c r="Q82" s="106" t="str">
        <f>IF(LOOKUP($A82,結果入力!$D$1:$CQ$1,結果入力!$D$17:$CQ$17)="","",LOOKUP($A82,結果入力!$D$1:$CQ$1,結果入力!$D$17:$CQ$17))</f>
        <v/>
      </c>
      <c r="R82" s="106" t="str">
        <f>IF(LOOKUP($A82,結果入力!$D$1:$CQ$1,結果入力!$D$18:$CQ$18)="","",LOOKUP($A82,結果入力!$D$1:$CQ$1,結果入力!$D$18:$CQ$18))</f>
        <v/>
      </c>
    </row>
    <row r="83" spans="1:18" x14ac:dyDescent="0.15">
      <c r="A83" s="70">
        <v>78</v>
      </c>
      <c r="B83" s="81"/>
      <c r="C83" s="80" t="str">
        <f>IF(LOOKUP($A83,結果入力!$D$1:$CQ$1,結果入力!$D$4:$CQ$4)="","",LOOKUP($A83,結果入力!$D$1:$CQ$1,結果入力!$D$4:$CQ$4))</f>
        <v/>
      </c>
      <c r="D83" s="80" t="str">
        <f>IF(LOOKUP($A83,結果入力!$D$1:$CQ$1,結果入力!$D$3:$CQ$3)="","",LOOKUP($A83,結果入力!$D$1:$CQ$1,結果入力!$D$3:$CQ$3))</f>
        <v/>
      </c>
      <c r="E83" s="80" t="str">
        <f>IF(LOOKUP($A83,結果入力!$D$1:$CQ$1,結果入力!$D$5:$CQ$5)="","",LOOKUP($A83,結果入力!$D$1:$CQ$1,結果入力!$D$5:$CQ$5))</f>
        <v/>
      </c>
      <c r="F83" s="78" t="str">
        <f>IF(LOOKUP($A83,結果入力!$D$1:$CQ$1,結果入力!$D$19:$CQ$19)="","",LOOKUP($A83,結果入力!$D$1:$CQ$1,結果入力!$D$19:$CQ$19))</f>
        <v/>
      </c>
      <c r="G83" s="79" t="str">
        <f>IF(LOOKUP($A83,結果入力!$D$1:$CQ$1,結果入力!$D$20:$CQ$20)="","",LOOKUP($A83,結果入力!$D$1:$CQ$1,結果入力!$D$20:$CQ$20))</f>
        <v/>
      </c>
      <c r="H83" s="107" t="str">
        <f>IF(LOOKUP($A83,結果入力!$D$1:$CQ$1,結果入力!$D$7:$CQ$7)="","",LOOKUP($A83,結果入力!$D$1:$CQ$1,結果入力!$D$7:$CQ$7))</f>
        <v/>
      </c>
      <c r="I83" s="107" t="str">
        <f>IF(LOOKUP($A83,結果入力!$D$1:$CQ$1,結果入力!$D$8:$CQ$8)="","",LOOKUP($A83,結果入力!$D$1:$CQ$1,結果入力!$D$8:$CQ$8))</f>
        <v/>
      </c>
      <c r="J83" s="108" t="str">
        <f>IF(LOOKUP($A83,結果入力!$D$1:$CQ$1,結果入力!$D$9:$CQ$9)="","",LOOKUP($A83,結果入力!$D$1:$CQ$1,結果入力!$D$9:$CQ$9))</f>
        <v/>
      </c>
      <c r="K83" s="108" t="str">
        <f>IF(LOOKUP($A83,結果入力!$D$1:$CQ$1,結果入力!$D$10:$CQ$10)="","",LOOKUP($A83,結果入力!$D$1:$CQ$1,結果入力!$D$10:$CQ$10))</f>
        <v/>
      </c>
      <c r="L83" s="108" t="str">
        <f>IF(LOOKUP($A83,結果入力!$D$1:$CQ$1,結果入力!$D$11:$CQ$11)="","",LOOKUP($A83,結果入力!$D$1:$CQ$1,結果入力!$D$11:$CQ$11))</f>
        <v/>
      </c>
      <c r="M83" s="108" t="str">
        <f>IF(LOOKUP($A83,結果入力!$D$1:$CQ$1,結果入力!$D$12:$CQ$12)="","",LOOKUP($A83,結果入力!$D$1:$CQ$1,結果入力!$D$12:$CQ$12))</f>
        <v/>
      </c>
      <c r="N83" s="109" t="str">
        <f>IF(LOOKUP($A83,結果入力!$D$1:$CQ$1,結果入力!$D$14:$CQ$14)="","",LOOKUP($A83,結果入力!$D$1:$CQ$1,結果入力!$D$14:$CQ$14))</f>
        <v/>
      </c>
      <c r="O83" s="106" t="str">
        <f>IF(LOOKUP($A83,結果入力!$D$1:$CQ$1,結果入力!$D$15:$CQ$15)="","",LOOKUP($A83,結果入力!$D$1:$CQ$1,結果入力!$D$15:$CQ$15))</f>
        <v/>
      </c>
      <c r="P83" s="106" t="str">
        <f>IF(LOOKUP($A83,結果入力!$D$1:$CQ$1,結果入力!$D$16:$CQ$16)="","",LOOKUP($A83,結果入力!$D$1:$CQ$1,結果入力!$D$16:$CQ$16))</f>
        <v/>
      </c>
      <c r="Q83" s="106" t="str">
        <f>IF(LOOKUP($A83,結果入力!$D$1:$CQ$1,結果入力!$D$17:$CQ$17)="","",LOOKUP($A83,結果入力!$D$1:$CQ$1,結果入力!$D$17:$CQ$17))</f>
        <v/>
      </c>
      <c r="R83" s="106" t="str">
        <f>IF(LOOKUP($A83,結果入力!$D$1:$CQ$1,結果入力!$D$18:$CQ$18)="","",LOOKUP($A83,結果入力!$D$1:$CQ$1,結果入力!$D$18:$CQ$18))</f>
        <v/>
      </c>
    </row>
    <row r="84" spans="1:18" x14ac:dyDescent="0.15">
      <c r="A84" s="70">
        <v>79</v>
      </c>
      <c r="B84" s="81"/>
      <c r="C84" s="80" t="str">
        <f>IF(LOOKUP($A84,結果入力!$D$1:$CQ$1,結果入力!$D$4:$CQ$4)="","",LOOKUP($A84,結果入力!$D$1:$CQ$1,結果入力!$D$4:$CQ$4))</f>
        <v/>
      </c>
      <c r="D84" s="80" t="str">
        <f>IF(LOOKUP($A84,結果入力!$D$1:$CQ$1,結果入力!$D$3:$CQ$3)="","",LOOKUP($A84,結果入力!$D$1:$CQ$1,結果入力!$D$3:$CQ$3))</f>
        <v/>
      </c>
      <c r="E84" s="80" t="str">
        <f>IF(LOOKUP($A84,結果入力!$D$1:$CQ$1,結果入力!$D$5:$CQ$5)="","",LOOKUP($A84,結果入力!$D$1:$CQ$1,結果入力!$D$5:$CQ$5))</f>
        <v/>
      </c>
      <c r="F84" s="78" t="str">
        <f>IF(LOOKUP($A84,結果入力!$D$1:$CQ$1,結果入力!$D$19:$CQ$19)="","",LOOKUP($A84,結果入力!$D$1:$CQ$1,結果入力!$D$19:$CQ$19))</f>
        <v/>
      </c>
      <c r="G84" s="79" t="str">
        <f>IF(LOOKUP($A84,結果入力!$D$1:$CQ$1,結果入力!$D$20:$CQ$20)="","",LOOKUP($A84,結果入力!$D$1:$CQ$1,結果入力!$D$20:$CQ$20))</f>
        <v/>
      </c>
      <c r="H84" s="107" t="str">
        <f>IF(LOOKUP($A84,結果入力!$D$1:$CQ$1,結果入力!$D$7:$CQ$7)="","",LOOKUP($A84,結果入力!$D$1:$CQ$1,結果入力!$D$7:$CQ$7))</f>
        <v/>
      </c>
      <c r="I84" s="107" t="str">
        <f>IF(LOOKUP($A84,結果入力!$D$1:$CQ$1,結果入力!$D$8:$CQ$8)="","",LOOKUP($A84,結果入力!$D$1:$CQ$1,結果入力!$D$8:$CQ$8))</f>
        <v/>
      </c>
      <c r="J84" s="108" t="str">
        <f>IF(LOOKUP($A84,結果入力!$D$1:$CQ$1,結果入力!$D$9:$CQ$9)="","",LOOKUP($A84,結果入力!$D$1:$CQ$1,結果入力!$D$9:$CQ$9))</f>
        <v/>
      </c>
      <c r="K84" s="108" t="str">
        <f>IF(LOOKUP($A84,結果入力!$D$1:$CQ$1,結果入力!$D$10:$CQ$10)="","",LOOKUP($A84,結果入力!$D$1:$CQ$1,結果入力!$D$10:$CQ$10))</f>
        <v/>
      </c>
      <c r="L84" s="108" t="str">
        <f>IF(LOOKUP($A84,結果入力!$D$1:$CQ$1,結果入力!$D$11:$CQ$11)="","",LOOKUP($A84,結果入力!$D$1:$CQ$1,結果入力!$D$11:$CQ$11))</f>
        <v/>
      </c>
      <c r="M84" s="108" t="str">
        <f>IF(LOOKUP($A84,結果入力!$D$1:$CQ$1,結果入力!$D$12:$CQ$12)="","",LOOKUP($A84,結果入力!$D$1:$CQ$1,結果入力!$D$12:$CQ$12))</f>
        <v/>
      </c>
      <c r="N84" s="109" t="str">
        <f>IF(LOOKUP($A84,結果入力!$D$1:$CQ$1,結果入力!$D$14:$CQ$14)="","",LOOKUP($A84,結果入力!$D$1:$CQ$1,結果入力!$D$14:$CQ$14))</f>
        <v/>
      </c>
      <c r="O84" s="106" t="str">
        <f>IF(LOOKUP($A84,結果入力!$D$1:$CQ$1,結果入力!$D$15:$CQ$15)="","",LOOKUP($A84,結果入力!$D$1:$CQ$1,結果入力!$D$15:$CQ$15))</f>
        <v/>
      </c>
      <c r="P84" s="106" t="str">
        <f>IF(LOOKUP($A84,結果入力!$D$1:$CQ$1,結果入力!$D$16:$CQ$16)="","",LOOKUP($A84,結果入力!$D$1:$CQ$1,結果入力!$D$16:$CQ$16))</f>
        <v/>
      </c>
      <c r="Q84" s="106" t="str">
        <f>IF(LOOKUP($A84,結果入力!$D$1:$CQ$1,結果入力!$D$17:$CQ$17)="","",LOOKUP($A84,結果入力!$D$1:$CQ$1,結果入力!$D$17:$CQ$17))</f>
        <v/>
      </c>
      <c r="R84" s="106" t="str">
        <f>IF(LOOKUP($A84,結果入力!$D$1:$CQ$1,結果入力!$D$18:$CQ$18)="","",LOOKUP($A84,結果入力!$D$1:$CQ$1,結果入力!$D$18:$CQ$18))</f>
        <v/>
      </c>
    </row>
    <row r="85" spans="1:18" x14ac:dyDescent="0.15">
      <c r="A85" s="70">
        <v>80</v>
      </c>
      <c r="B85" s="81"/>
      <c r="C85" s="80" t="str">
        <f>IF(LOOKUP($A85,結果入力!$D$1:$CQ$1,結果入力!$D$4:$CQ$4)="","",LOOKUP($A85,結果入力!$D$1:$CQ$1,結果入力!$D$4:$CQ$4))</f>
        <v/>
      </c>
      <c r="D85" s="80" t="str">
        <f>IF(LOOKUP($A85,結果入力!$D$1:$CQ$1,結果入力!$D$3:$CQ$3)="","",LOOKUP($A85,結果入力!$D$1:$CQ$1,結果入力!$D$3:$CQ$3))</f>
        <v/>
      </c>
      <c r="E85" s="80" t="str">
        <f>IF(LOOKUP($A85,結果入力!$D$1:$CQ$1,結果入力!$D$5:$CQ$5)="","",LOOKUP($A85,結果入力!$D$1:$CQ$1,結果入力!$D$5:$CQ$5))</f>
        <v/>
      </c>
      <c r="F85" s="78" t="str">
        <f>IF(LOOKUP($A85,結果入力!$D$1:$CQ$1,結果入力!$D$19:$CQ$19)="","",LOOKUP($A85,結果入力!$D$1:$CQ$1,結果入力!$D$19:$CQ$19))</f>
        <v/>
      </c>
      <c r="G85" s="79" t="str">
        <f>IF(LOOKUP($A85,結果入力!$D$1:$CQ$1,結果入力!$D$20:$CQ$20)="","",LOOKUP($A85,結果入力!$D$1:$CQ$1,結果入力!$D$20:$CQ$20))</f>
        <v/>
      </c>
      <c r="H85" s="107" t="str">
        <f>IF(LOOKUP($A85,結果入力!$D$1:$CQ$1,結果入力!$D$7:$CQ$7)="","",LOOKUP($A85,結果入力!$D$1:$CQ$1,結果入力!$D$7:$CQ$7))</f>
        <v/>
      </c>
      <c r="I85" s="107" t="str">
        <f>IF(LOOKUP($A85,結果入力!$D$1:$CQ$1,結果入力!$D$8:$CQ$8)="","",LOOKUP($A85,結果入力!$D$1:$CQ$1,結果入力!$D$8:$CQ$8))</f>
        <v/>
      </c>
      <c r="J85" s="108" t="str">
        <f>IF(LOOKUP($A85,結果入力!$D$1:$CQ$1,結果入力!$D$9:$CQ$9)="","",LOOKUP($A85,結果入力!$D$1:$CQ$1,結果入力!$D$9:$CQ$9))</f>
        <v/>
      </c>
      <c r="K85" s="108" t="str">
        <f>IF(LOOKUP($A85,結果入力!$D$1:$CQ$1,結果入力!$D$10:$CQ$10)="","",LOOKUP($A85,結果入力!$D$1:$CQ$1,結果入力!$D$10:$CQ$10))</f>
        <v/>
      </c>
      <c r="L85" s="108" t="str">
        <f>IF(LOOKUP($A85,結果入力!$D$1:$CQ$1,結果入力!$D$11:$CQ$11)="","",LOOKUP($A85,結果入力!$D$1:$CQ$1,結果入力!$D$11:$CQ$11))</f>
        <v/>
      </c>
      <c r="M85" s="108" t="str">
        <f>IF(LOOKUP($A85,結果入力!$D$1:$CQ$1,結果入力!$D$12:$CQ$12)="","",LOOKUP($A85,結果入力!$D$1:$CQ$1,結果入力!$D$12:$CQ$12))</f>
        <v/>
      </c>
      <c r="N85" s="109" t="str">
        <f>IF(LOOKUP($A85,結果入力!$D$1:$CQ$1,結果入力!$D$14:$CQ$14)="","",LOOKUP($A85,結果入力!$D$1:$CQ$1,結果入力!$D$14:$CQ$14))</f>
        <v/>
      </c>
      <c r="O85" s="106" t="str">
        <f>IF(LOOKUP($A85,結果入力!$D$1:$CQ$1,結果入力!$D$15:$CQ$15)="","",LOOKUP($A85,結果入力!$D$1:$CQ$1,結果入力!$D$15:$CQ$15))</f>
        <v/>
      </c>
      <c r="P85" s="106" t="str">
        <f>IF(LOOKUP($A85,結果入力!$D$1:$CQ$1,結果入力!$D$16:$CQ$16)="","",LOOKUP($A85,結果入力!$D$1:$CQ$1,結果入力!$D$16:$CQ$16))</f>
        <v/>
      </c>
      <c r="Q85" s="106" t="str">
        <f>IF(LOOKUP($A85,結果入力!$D$1:$CQ$1,結果入力!$D$17:$CQ$17)="","",LOOKUP($A85,結果入力!$D$1:$CQ$1,結果入力!$D$17:$CQ$17))</f>
        <v/>
      </c>
      <c r="R85" s="106" t="str">
        <f>IF(LOOKUP($A85,結果入力!$D$1:$CQ$1,結果入力!$D$18:$CQ$18)="","",LOOKUP($A85,結果入力!$D$1:$CQ$1,結果入力!$D$18:$CQ$18))</f>
        <v/>
      </c>
    </row>
    <row r="86" spans="1:18" x14ac:dyDescent="0.15">
      <c r="A86" s="70">
        <v>81</v>
      </c>
      <c r="B86" s="81"/>
      <c r="C86" s="80" t="str">
        <f>IF(LOOKUP($A86,結果入力!$D$1:$CQ$1,結果入力!$D$4:$CQ$4)="","",LOOKUP($A86,結果入力!$D$1:$CQ$1,結果入力!$D$4:$CQ$4))</f>
        <v/>
      </c>
      <c r="D86" s="80" t="str">
        <f>IF(LOOKUP($A86,結果入力!$D$1:$CQ$1,結果入力!$D$3:$CQ$3)="","",LOOKUP($A86,結果入力!$D$1:$CQ$1,結果入力!$D$3:$CQ$3))</f>
        <v/>
      </c>
      <c r="E86" s="80" t="str">
        <f>IF(LOOKUP($A86,結果入力!$D$1:$CQ$1,結果入力!$D$5:$CQ$5)="","",LOOKUP($A86,結果入力!$D$1:$CQ$1,結果入力!$D$5:$CQ$5))</f>
        <v/>
      </c>
      <c r="F86" s="78" t="str">
        <f>IF(LOOKUP($A86,結果入力!$D$1:$CQ$1,結果入力!$D$19:$CQ$19)="","",LOOKUP($A86,結果入力!$D$1:$CQ$1,結果入力!$D$19:$CQ$19))</f>
        <v/>
      </c>
      <c r="G86" s="79" t="str">
        <f>IF(LOOKUP($A86,結果入力!$D$1:$CQ$1,結果入力!$D$20:$CQ$20)="","",LOOKUP($A86,結果入力!$D$1:$CQ$1,結果入力!$D$20:$CQ$20))</f>
        <v/>
      </c>
      <c r="H86" s="107" t="str">
        <f>IF(LOOKUP($A86,結果入力!$D$1:$CQ$1,結果入力!$D$7:$CQ$7)="","",LOOKUP($A86,結果入力!$D$1:$CQ$1,結果入力!$D$7:$CQ$7))</f>
        <v/>
      </c>
      <c r="I86" s="107" t="str">
        <f>IF(LOOKUP($A86,結果入力!$D$1:$CQ$1,結果入力!$D$8:$CQ$8)="","",LOOKUP($A86,結果入力!$D$1:$CQ$1,結果入力!$D$8:$CQ$8))</f>
        <v/>
      </c>
      <c r="J86" s="108" t="str">
        <f>IF(LOOKUP($A86,結果入力!$D$1:$CQ$1,結果入力!$D$9:$CQ$9)="","",LOOKUP($A86,結果入力!$D$1:$CQ$1,結果入力!$D$9:$CQ$9))</f>
        <v/>
      </c>
      <c r="K86" s="108" t="str">
        <f>IF(LOOKUP($A86,結果入力!$D$1:$CQ$1,結果入力!$D$10:$CQ$10)="","",LOOKUP($A86,結果入力!$D$1:$CQ$1,結果入力!$D$10:$CQ$10))</f>
        <v/>
      </c>
      <c r="L86" s="108" t="str">
        <f>IF(LOOKUP($A86,結果入力!$D$1:$CQ$1,結果入力!$D$11:$CQ$11)="","",LOOKUP($A86,結果入力!$D$1:$CQ$1,結果入力!$D$11:$CQ$11))</f>
        <v/>
      </c>
      <c r="M86" s="108" t="str">
        <f>IF(LOOKUP($A86,結果入力!$D$1:$CQ$1,結果入力!$D$12:$CQ$12)="","",LOOKUP($A86,結果入力!$D$1:$CQ$1,結果入力!$D$12:$CQ$12))</f>
        <v/>
      </c>
      <c r="N86" s="109" t="str">
        <f>IF(LOOKUP($A86,結果入力!$D$1:$CQ$1,結果入力!$D$14:$CQ$14)="","",LOOKUP($A86,結果入力!$D$1:$CQ$1,結果入力!$D$14:$CQ$14))</f>
        <v/>
      </c>
      <c r="O86" s="106" t="str">
        <f>IF(LOOKUP($A86,結果入力!$D$1:$CQ$1,結果入力!$D$15:$CQ$15)="","",LOOKUP($A86,結果入力!$D$1:$CQ$1,結果入力!$D$15:$CQ$15))</f>
        <v/>
      </c>
      <c r="P86" s="106" t="str">
        <f>IF(LOOKUP($A86,結果入力!$D$1:$CQ$1,結果入力!$D$16:$CQ$16)="","",LOOKUP($A86,結果入力!$D$1:$CQ$1,結果入力!$D$16:$CQ$16))</f>
        <v/>
      </c>
      <c r="Q86" s="106" t="str">
        <f>IF(LOOKUP($A86,結果入力!$D$1:$CQ$1,結果入力!$D$17:$CQ$17)="","",LOOKUP($A86,結果入力!$D$1:$CQ$1,結果入力!$D$17:$CQ$17))</f>
        <v/>
      </c>
      <c r="R86" s="106" t="str">
        <f>IF(LOOKUP($A86,結果入力!$D$1:$CQ$1,結果入力!$D$18:$CQ$18)="","",LOOKUP($A86,結果入力!$D$1:$CQ$1,結果入力!$D$18:$CQ$18))</f>
        <v/>
      </c>
    </row>
    <row r="87" spans="1:18" x14ac:dyDescent="0.15">
      <c r="A87" s="70">
        <v>82</v>
      </c>
      <c r="B87" s="81"/>
      <c r="C87" s="80" t="str">
        <f>IF(LOOKUP($A87,結果入力!$D$1:$CQ$1,結果入力!$D$4:$CQ$4)="","",LOOKUP($A87,結果入力!$D$1:$CQ$1,結果入力!$D$4:$CQ$4))</f>
        <v/>
      </c>
      <c r="D87" s="80" t="str">
        <f>IF(LOOKUP($A87,結果入力!$D$1:$CQ$1,結果入力!$D$3:$CQ$3)="","",LOOKUP($A87,結果入力!$D$1:$CQ$1,結果入力!$D$3:$CQ$3))</f>
        <v/>
      </c>
      <c r="E87" s="80" t="str">
        <f>IF(LOOKUP($A87,結果入力!$D$1:$CQ$1,結果入力!$D$5:$CQ$5)="","",LOOKUP($A87,結果入力!$D$1:$CQ$1,結果入力!$D$5:$CQ$5))</f>
        <v/>
      </c>
      <c r="F87" s="78" t="str">
        <f>IF(LOOKUP($A87,結果入力!$D$1:$CQ$1,結果入力!$D$19:$CQ$19)="","",LOOKUP($A87,結果入力!$D$1:$CQ$1,結果入力!$D$19:$CQ$19))</f>
        <v/>
      </c>
      <c r="G87" s="79" t="str">
        <f>IF(LOOKUP($A87,結果入力!$D$1:$CQ$1,結果入力!$D$20:$CQ$20)="","",LOOKUP($A87,結果入力!$D$1:$CQ$1,結果入力!$D$20:$CQ$20))</f>
        <v/>
      </c>
      <c r="H87" s="107" t="str">
        <f>IF(LOOKUP($A87,結果入力!$D$1:$CQ$1,結果入力!$D$7:$CQ$7)="","",LOOKUP($A87,結果入力!$D$1:$CQ$1,結果入力!$D$7:$CQ$7))</f>
        <v/>
      </c>
      <c r="I87" s="107" t="str">
        <f>IF(LOOKUP($A87,結果入力!$D$1:$CQ$1,結果入力!$D$8:$CQ$8)="","",LOOKUP($A87,結果入力!$D$1:$CQ$1,結果入力!$D$8:$CQ$8))</f>
        <v/>
      </c>
      <c r="J87" s="108" t="str">
        <f>IF(LOOKUP($A87,結果入力!$D$1:$CQ$1,結果入力!$D$9:$CQ$9)="","",LOOKUP($A87,結果入力!$D$1:$CQ$1,結果入力!$D$9:$CQ$9))</f>
        <v/>
      </c>
      <c r="K87" s="108" t="str">
        <f>IF(LOOKUP($A87,結果入力!$D$1:$CQ$1,結果入力!$D$10:$CQ$10)="","",LOOKUP($A87,結果入力!$D$1:$CQ$1,結果入力!$D$10:$CQ$10))</f>
        <v/>
      </c>
      <c r="L87" s="108" t="str">
        <f>IF(LOOKUP($A87,結果入力!$D$1:$CQ$1,結果入力!$D$11:$CQ$11)="","",LOOKUP($A87,結果入力!$D$1:$CQ$1,結果入力!$D$11:$CQ$11))</f>
        <v/>
      </c>
      <c r="M87" s="108" t="str">
        <f>IF(LOOKUP($A87,結果入力!$D$1:$CQ$1,結果入力!$D$12:$CQ$12)="","",LOOKUP($A87,結果入力!$D$1:$CQ$1,結果入力!$D$12:$CQ$12))</f>
        <v/>
      </c>
      <c r="N87" s="109" t="str">
        <f>IF(LOOKUP($A87,結果入力!$D$1:$CQ$1,結果入力!$D$14:$CQ$14)="","",LOOKUP($A87,結果入力!$D$1:$CQ$1,結果入力!$D$14:$CQ$14))</f>
        <v/>
      </c>
      <c r="O87" s="106" t="str">
        <f>IF(LOOKUP($A87,結果入力!$D$1:$CQ$1,結果入力!$D$15:$CQ$15)="","",LOOKUP($A87,結果入力!$D$1:$CQ$1,結果入力!$D$15:$CQ$15))</f>
        <v/>
      </c>
      <c r="P87" s="106" t="str">
        <f>IF(LOOKUP($A87,結果入力!$D$1:$CQ$1,結果入力!$D$16:$CQ$16)="","",LOOKUP($A87,結果入力!$D$1:$CQ$1,結果入力!$D$16:$CQ$16))</f>
        <v/>
      </c>
      <c r="Q87" s="106" t="str">
        <f>IF(LOOKUP($A87,結果入力!$D$1:$CQ$1,結果入力!$D$17:$CQ$17)="","",LOOKUP($A87,結果入力!$D$1:$CQ$1,結果入力!$D$17:$CQ$17))</f>
        <v/>
      </c>
      <c r="R87" s="106" t="str">
        <f>IF(LOOKUP($A87,結果入力!$D$1:$CQ$1,結果入力!$D$18:$CQ$18)="","",LOOKUP($A87,結果入力!$D$1:$CQ$1,結果入力!$D$18:$CQ$18))</f>
        <v/>
      </c>
    </row>
    <row r="88" spans="1:18" x14ac:dyDescent="0.15">
      <c r="A88" s="70">
        <v>83</v>
      </c>
      <c r="B88" s="81"/>
      <c r="C88" s="80" t="str">
        <f>IF(LOOKUP($A88,結果入力!$D$1:$CQ$1,結果入力!$D$4:$CQ$4)="","",LOOKUP($A88,結果入力!$D$1:$CQ$1,結果入力!$D$4:$CQ$4))</f>
        <v/>
      </c>
      <c r="D88" s="80" t="str">
        <f>IF(LOOKUP($A88,結果入力!$D$1:$CQ$1,結果入力!$D$3:$CQ$3)="","",LOOKUP($A88,結果入力!$D$1:$CQ$1,結果入力!$D$3:$CQ$3))</f>
        <v/>
      </c>
      <c r="E88" s="80" t="str">
        <f>IF(LOOKUP($A88,結果入力!$D$1:$CQ$1,結果入力!$D$5:$CQ$5)="","",LOOKUP($A88,結果入力!$D$1:$CQ$1,結果入力!$D$5:$CQ$5))</f>
        <v/>
      </c>
      <c r="F88" s="78" t="str">
        <f>IF(LOOKUP($A88,結果入力!$D$1:$CQ$1,結果入力!$D$19:$CQ$19)="","",LOOKUP($A88,結果入力!$D$1:$CQ$1,結果入力!$D$19:$CQ$19))</f>
        <v/>
      </c>
      <c r="G88" s="79" t="str">
        <f>IF(LOOKUP($A88,結果入力!$D$1:$CQ$1,結果入力!$D$20:$CQ$20)="","",LOOKUP($A88,結果入力!$D$1:$CQ$1,結果入力!$D$20:$CQ$20))</f>
        <v/>
      </c>
      <c r="H88" s="107" t="str">
        <f>IF(LOOKUP($A88,結果入力!$D$1:$CQ$1,結果入力!$D$7:$CQ$7)="","",LOOKUP($A88,結果入力!$D$1:$CQ$1,結果入力!$D$7:$CQ$7))</f>
        <v/>
      </c>
      <c r="I88" s="107" t="str">
        <f>IF(LOOKUP($A88,結果入力!$D$1:$CQ$1,結果入力!$D$8:$CQ$8)="","",LOOKUP($A88,結果入力!$D$1:$CQ$1,結果入力!$D$8:$CQ$8))</f>
        <v/>
      </c>
      <c r="J88" s="108" t="str">
        <f>IF(LOOKUP($A88,結果入力!$D$1:$CQ$1,結果入力!$D$9:$CQ$9)="","",LOOKUP($A88,結果入力!$D$1:$CQ$1,結果入力!$D$9:$CQ$9))</f>
        <v/>
      </c>
      <c r="K88" s="108" t="str">
        <f>IF(LOOKUP($A88,結果入力!$D$1:$CQ$1,結果入力!$D$10:$CQ$10)="","",LOOKUP($A88,結果入力!$D$1:$CQ$1,結果入力!$D$10:$CQ$10))</f>
        <v/>
      </c>
      <c r="L88" s="108" t="str">
        <f>IF(LOOKUP($A88,結果入力!$D$1:$CQ$1,結果入力!$D$11:$CQ$11)="","",LOOKUP($A88,結果入力!$D$1:$CQ$1,結果入力!$D$11:$CQ$11))</f>
        <v/>
      </c>
      <c r="M88" s="108" t="str">
        <f>IF(LOOKUP($A88,結果入力!$D$1:$CQ$1,結果入力!$D$12:$CQ$12)="","",LOOKUP($A88,結果入力!$D$1:$CQ$1,結果入力!$D$12:$CQ$12))</f>
        <v/>
      </c>
      <c r="N88" s="109" t="str">
        <f>IF(LOOKUP($A88,結果入力!$D$1:$CQ$1,結果入力!$D$14:$CQ$14)="","",LOOKUP($A88,結果入力!$D$1:$CQ$1,結果入力!$D$14:$CQ$14))</f>
        <v/>
      </c>
      <c r="O88" s="106" t="str">
        <f>IF(LOOKUP($A88,結果入力!$D$1:$CQ$1,結果入力!$D$15:$CQ$15)="","",LOOKUP($A88,結果入力!$D$1:$CQ$1,結果入力!$D$15:$CQ$15))</f>
        <v/>
      </c>
      <c r="P88" s="106" t="str">
        <f>IF(LOOKUP($A88,結果入力!$D$1:$CQ$1,結果入力!$D$16:$CQ$16)="","",LOOKUP($A88,結果入力!$D$1:$CQ$1,結果入力!$D$16:$CQ$16))</f>
        <v/>
      </c>
      <c r="Q88" s="106" t="str">
        <f>IF(LOOKUP($A88,結果入力!$D$1:$CQ$1,結果入力!$D$17:$CQ$17)="","",LOOKUP($A88,結果入力!$D$1:$CQ$1,結果入力!$D$17:$CQ$17))</f>
        <v/>
      </c>
      <c r="R88" s="106" t="str">
        <f>IF(LOOKUP($A88,結果入力!$D$1:$CQ$1,結果入力!$D$18:$CQ$18)="","",LOOKUP($A88,結果入力!$D$1:$CQ$1,結果入力!$D$18:$CQ$18))</f>
        <v/>
      </c>
    </row>
    <row r="89" spans="1:18" x14ac:dyDescent="0.15">
      <c r="A89" s="70">
        <v>84</v>
      </c>
      <c r="B89" s="81"/>
      <c r="C89" s="80" t="str">
        <f>IF(LOOKUP($A89,結果入力!$D$1:$CQ$1,結果入力!$D$4:$CQ$4)="","",LOOKUP($A89,結果入力!$D$1:$CQ$1,結果入力!$D$4:$CQ$4))</f>
        <v/>
      </c>
      <c r="D89" s="80" t="str">
        <f>IF(LOOKUP($A89,結果入力!$D$1:$CQ$1,結果入力!$D$3:$CQ$3)="","",LOOKUP($A89,結果入力!$D$1:$CQ$1,結果入力!$D$3:$CQ$3))</f>
        <v/>
      </c>
      <c r="E89" s="80" t="str">
        <f>IF(LOOKUP($A89,結果入力!$D$1:$CQ$1,結果入力!$D$5:$CQ$5)="","",LOOKUP($A89,結果入力!$D$1:$CQ$1,結果入力!$D$5:$CQ$5))</f>
        <v/>
      </c>
      <c r="F89" s="78" t="str">
        <f>IF(LOOKUP($A89,結果入力!$D$1:$CQ$1,結果入力!$D$19:$CQ$19)="","",LOOKUP($A89,結果入力!$D$1:$CQ$1,結果入力!$D$19:$CQ$19))</f>
        <v/>
      </c>
      <c r="G89" s="79" t="str">
        <f>IF(LOOKUP($A89,結果入力!$D$1:$CQ$1,結果入力!$D$20:$CQ$20)="","",LOOKUP($A89,結果入力!$D$1:$CQ$1,結果入力!$D$20:$CQ$20))</f>
        <v/>
      </c>
      <c r="H89" s="107" t="str">
        <f>IF(LOOKUP($A89,結果入力!$D$1:$CQ$1,結果入力!$D$7:$CQ$7)="","",LOOKUP($A89,結果入力!$D$1:$CQ$1,結果入力!$D$7:$CQ$7))</f>
        <v/>
      </c>
      <c r="I89" s="107" t="str">
        <f>IF(LOOKUP($A89,結果入力!$D$1:$CQ$1,結果入力!$D$8:$CQ$8)="","",LOOKUP($A89,結果入力!$D$1:$CQ$1,結果入力!$D$8:$CQ$8))</f>
        <v/>
      </c>
      <c r="J89" s="108" t="str">
        <f>IF(LOOKUP($A89,結果入力!$D$1:$CQ$1,結果入力!$D$9:$CQ$9)="","",LOOKUP($A89,結果入力!$D$1:$CQ$1,結果入力!$D$9:$CQ$9))</f>
        <v/>
      </c>
      <c r="K89" s="108" t="str">
        <f>IF(LOOKUP($A89,結果入力!$D$1:$CQ$1,結果入力!$D$10:$CQ$10)="","",LOOKUP($A89,結果入力!$D$1:$CQ$1,結果入力!$D$10:$CQ$10))</f>
        <v/>
      </c>
      <c r="L89" s="108" t="str">
        <f>IF(LOOKUP($A89,結果入力!$D$1:$CQ$1,結果入力!$D$11:$CQ$11)="","",LOOKUP($A89,結果入力!$D$1:$CQ$1,結果入力!$D$11:$CQ$11))</f>
        <v/>
      </c>
      <c r="M89" s="108" t="str">
        <f>IF(LOOKUP($A89,結果入力!$D$1:$CQ$1,結果入力!$D$12:$CQ$12)="","",LOOKUP($A89,結果入力!$D$1:$CQ$1,結果入力!$D$12:$CQ$12))</f>
        <v/>
      </c>
      <c r="N89" s="109" t="str">
        <f>IF(LOOKUP($A89,結果入力!$D$1:$CQ$1,結果入力!$D$14:$CQ$14)="","",LOOKUP($A89,結果入力!$D$1:$CQ$1,結果入力!$D$14:$CQ$14))</f>
        <v/>
      </c>
      <c r="O89" s="106" t="str">
        <f>IF(LOOKUP($A89,結果入力!$D$1:$CQ$1,結果入力!$D$15:$CQ$15)="","",LOOKUP($A89,結果入力!$D$1:$CQ$1,結果入力!$D$15:$CQ$15))</f>
        <v/>
      </c>
      <c r="P89" s="106" t="str">
        <f>IF(LOOKUP($A89,結果入力!$D$1:$CQ$1,結果入力!$D$16:$CQ$16)="","",LOOKUP($A89,結果入力!$D$1:$CQ$1,結果入力!$D$16:$CQ$16))</f>
        <v/>
      </c>
      <c r="Q89" s="106" t="str">
        <f>IF(LOOKUP($A89,結果入力!$D$1:$CQ$1,結果入力!$D$17:$CQ$17)="","",LOOKUP($A89,結果入力!$D$1:$CQ$1,結果入力!$D$17:$CQ$17))</f>
        <v/>
      </c>
      <c r="R89" s="106" t="str">
        <f>IF(LOOKUP($A89,結果入力!$D$1:$CQ$1,結果入力!$D$18:$CQ$18)="","",LOOKUP($A89,結果入力!$D$1:$CQ$1,結果入力!$D$18:$CQ$18))</f>
        <v/>
      </c>
    </row>
    <row r="90" spans="1:18" x14ac:dyDescent="0.15">
      <c r="A90" s="70">
        <v>85</v>
      </c>
      <c r="B90" s="81"/>
      <c r="C90" s="80" t="str">
        <f>IF(LOOKUP($A90,結果入力!$D$1:$CQ$1,結果入力!$D$4:$CQ$4)="","",LOOKUP($A90,結果入力!$D$1:$CQ$1,結果入力!$D$4:$CQ$4))</f>
        <v/>
      </c>
      <c r="D90" s="80" t="str">
        <f>IF(LOOKUP($A90,結果入力!$D$1:$CQ$1,結果入力!$D$3:$CQ$3)="","",LOOKUP($A90,結果入力!$D$1:$CQ$1,結果入力!$D$3:$CQ$3))</f>
        <v/>
      </c>
      <c r="E90" s="80" t="str">
        <f>IF(LOOKUP($A90,結果入力!$D$1:$CQ$1,結果入力!$D$5:$CQ$5)="","",LOOKUP($A90,結果入力!$D$1:$CQ$1,結果入力!$D$5:$CQ$5))</f>
        <v/>
      </c>
      <c r="F90" s="78" t="str">
        <f>IF(LOOKUP($A90,結果入力!$D$1:$CQ$1,結果入力!$D$19:$CQ$19)="","",LOOKUP($A90,結果入力!$D$1:$CQ$1,結果入力!$D$19:$CQ$19))</f>
        <v/>
      </c>
      <c r="G90" s="79" t="str">
        <f>IF(LOOKUP($A90,結果入力!$D$1:$CQ$1,結果入力!$D$20:$CQ$20)="","",LOOKUP($A90,結果入力!$D$1:$CQ$1,結果入力!$D$20:$CQ$20))</f>
        <v/>
      </c>
      <c r="H90" s="107" t="str">
        <f>IF(LOOKUP($A90,結果入力!$D$1:$CQ$1,結果入力!$D$7:$CQ$7)="","",LOOKUP($A90,結果入力!$D$1:$CQ$1,結果入力!$D$7:$CQ$7))</f>
        <v/>
      </c>
      <c r="I90" s="107" t="str">
        <f>IF(LOOKUP($A90,結果入力!$D$1:$CQ$1,結果入力!$D$8:$CQ$8)="","",LOOKUP($A90,結果入力!$D$1:$CQ$1,結果入力!$D$8:$CQ$8))</f>
        <v/>
      </c>
      <c r="J90" s="108" t="str">
        <f>IF(LOOKUP($A90,結果入力!$D$1:$CQ$1,結果入力!$D$9:$CQ$9)="","",LOOKUP($A90,結果入力!$D$1:$CQ$1,結果入力!$D$9:$CQ$9))</f>
        <v/>
      </c>
      <c r="K90" s="108" t="str">
        <f>IF(LOOKUP($A90,結果入力!$D$1:$CQ$1,結果入力!$D$10:$CQ$10)="","",LOOKUP($A90,結果入力!$D$1:$CQ$1,結果入力!$D$10:$CQ$10))</f>
        <v/>
      </c>
      <c r="L90" s="108" t="str">
        <f>IF(LOOKUP($A90,結果入力!$D$1:$CQ$1,結果入力!$D$11:$CQ$11)="","",LOOKUP($A90,結果入力!$D$1:$CQ$1,結果入力!$D$11:$CQ$11))</f>
        <v/>
      </c>
      <c r="M90" s="108" t="str">
        <f>IF(LOOKUP($A90,結果入力!$D$1:$CQ$1,結果入力!$D$12:$CQ$12)="","",LOOKUP($A90,結果入力!$D$1:$CQ$1,結果入力!$D$12:$CQ$12))</f>
        <v/>
      </c>
      <c r="N90" s="109" t="str">
        <f>IF(LOOKUP($A90,結果入力!$D$1:$CQ$1,結果入力!$D$14:$CQ$14)="","",LOOKUP($A90,結果入力!$D$1:$CQ$1,結果入力!$D$14:$CQ$14))</f>
        <v/>
      </c>
      <c r="O90" s="106" t="str">
        <f>IF(LOOKUP($A90,結果入力!$D$1:$CQ$1,結果入力!$D$15:$CQ$15)="","",LOOKUP($A90,結果入力!$D$1:$CQ$1,結果入力!$D$15:$CQ$15))</f>
        <v/>
      </c>
      <c r="P90" s="106" t="str">
        <f>IF(LOOKUP($A90,結果入力!$D$1:$CQ$1,結果入力!$D$16:$CQ$16)="","",LOOKUP($A90,結果入力!$D$1:$CQ$1,結果入力!$D$16:$CQ$16))</f>
        <v/>
      </c>
      <c r="Q90" s="106" t="str">
        <f>IF(LOOKUP($A90,結果入力!$D$1:$CQ$1,結果入力!$D$17:$CQ$17)="","",LOOKUP($A90,結果入力!$D$1:$CQ$1,結果入力!$D$17:$CQ$17))</f>
        <v/>
      </c>
      <c r="R90" s="106" t="str">
        <f>IF(LOOKUP($A90,結果入力!$D$1:$CQ$1,結果入力!$D$18:$CQ$18)="","",LOOKUP($A90,結果入力!$D$1:$CQ$1,結果入力!$D$18:$CQ$18))</f>
        <v/>
      </c>
    </row>
    <row r="91" spans="1:18" x14ac:dyDescent="0.15">
      <c r="A91" s="70">
        <v>86</v>
      </c>
      <c r="B91" s="81"/>
      <c r="C91" s="80" t="str">
        <f>IF(LOOKUP($A91,結果入力!$D$1:$CQ$1,結果入力!$D$4:$CQ$4)="","",LOOKUP($A91,結果入力!$D$1:$CQ$1,結果入力!$D$4:$CQ$4))</f>
        <v/>
      </c>
      <c r="D91" s="80" t="str">
        <f>IF(LOOKUP($A91,結果入力!$D$1:$CQ$1,結果入力!$D$3:$CQ$3)="","",LOOKUP($A91,結果入力!$D$1:$CQ$1,結果入力!$D$3:$CQ$3))</f>
        <v/>
      </c>
      <c r="E91" s="80" t="str">
        <f>IF(LOOKUP($A91,結果入力!$D$1:$CQ$1,結果入力!$D$5:$CQ$5)="","",LOOKUP($A91,結果入力!$D$1:$CQ$1,結果入力!$D$5:$CQ$5))</f>
        <v/>
      </c>
      <c r="F91" s="78" t="str">
        <f>IF(LOOKUP($A91,結果入力!$D$1:$CQ$1,結果入力!$D$19:$CQ$19)="","",LOOKUP($A91,結果入力!$D$1:$CQ$1,結果入力!$D$19:$CQ$19))</f>
        <v/>
      </c>
      <c r="G91" s="79" t="str">
        <f>IF(LOOKUP($A91,結果入力!$D$1:$CQ$1,結果入力!$D$20:$CQ$20)="","",LOOKUP($A91,結果入力!$D$1:$CQ$1,結果入力!$D$20:$CQ$20))</f>
        <v/>
      </c>
      <c r="H91" s="107" t="str">
        <f>IF(LOOKUP($A91,結果入力!$D$1:$CQ$1,結果入力!$D$7:$CQ$7)="","",LOOKUP($A91,結果入力!$D$1:$CQ$1,結果入力!$D$7:$CQ$7))</f>
        <v/>
      </c>
      <c r="I91" s="107" t="str">
        <f>IF(LOOKUP($A91,結果入力!$D$1:$CQ$1,結果入力!$D$8:$CQ$8)="","",LOOKUP($A91,結果入力!$D$1:$CQ$1,結果入力!$D$8:$CQ$8))</f>
        <v/>
      </c>
      <c r="J91" s="108" t="str">
        <f>IF(LOOKUP($A91,結果入力!$D$1:$CQ$1,結果入力!$D$9:$CQ$9)="","",LOOKUP($A91,結果入力!$D$1:$CQ$1,結果入力!$D$9:$CQ$9))</f>
        <v/>
      </c>
      <c r="K91" s="108" t="str">
        <f>IF(LOOKUP($A91,結果入力!$D$1:$CQ$1,結果入力!$D$10:$CQ$10)="","",LOOKUP($A91,結果入力!$D$1:$CQ$1,結果入力!$D$10:$CQ$10))</f>
        <v/>
      </c>
      <c r="L91" s="108" t="str">
        <f>IF(LOOKUP($A91,結果入力!$D$1:$CQ$1,結果入力!$D$11:$CQ$11)="","",LOOKUP($A91,結果入力!$D$1:$CQ$1,結果入力!$D$11:$CQ$11))</f>
        <v/>
      </c>
      <c r="M91" s="108" t="str">
        <f>IF(LOOKUP($A91,結果入力!$D$1:$CQ$1,結果入力!$D$12:$CQ$12)="","",LOOKUP($A91,結果入力!$D$1:$CQ$1,結果入力!$D$12:$CQ$12))</f>
        <v/>
      </c>
      <c r="N91" s="109" t="str">
        <f>IF(LOOKUP($A91,結果入力!$D$1:$CQ$1,結果入力!$D$14:$CQ$14)="","",LOOKUP($A91,結果入力!$D$1:$CQ$1,結果入力!$D$14:$CQ$14))</f>
        <v/>
      </c>
      <c r="O91" s="106" t="str">
        <f>IF(LOOKUP($A91,結果入力!$D$1:$CQ$1,結果入力!$D$15:$CQ$15)="","",LOOKUP($A91,結果入力!$D$1:$CQ$1,結果入力!$D$15:$CQ$15))</f>
        <v/>
      </c>
      <c r="P91" s="106" t="str">
        <f>IF(LOOKUP($A91,結果入力!$D$1:$CQ$1,結果入力!$D$16:$CQ$16)="","",LOOKUP($A91,結果入力!$D$1:$CQ$1,結果入力!$D$16:$CQ$16))</f>
        <v/>
      </c>
      <c r="Q91" s="106" t="str">
        <f>IF(LOOKUP($A91,結果入力!$D$1:$CQ$1,結果入力!$D$17:$CQ$17)="","",LOOKUP($A91,結果入力!$D$1:$CQ$1,結果入力!$D$17:$CQ$17))</f>
        <v/>
      </c>
      <c r="R91" s="106" t="str">
        <f>IF(LOOKUP($A91,結果入力!$D$1:$CQ$1,結果入力!$D$18:$CQ$18)="","",LOOKUP($A91,結果入力!$D$1:$CQ$1,結果入力!$D$18:$CQ$18))</f>
        <v/>
      </c>
    </row>
    <row r="92" spans="1:18" x14ac:dyDescent="0.15">
      <c r="A92" s="70">
        <v>87</v>
      </c>
      <c r="B92" s="81"/>
      <c r="C92" s="80" t="str">
        <f>IF(LOOKUP($A92,結果入力!$D$1:$CQ$1,結果入力!$D$4:$CQ$4)="","",LOOKUP($A92,結果入力!$D$1:$CQ$1,結果入力!$D$4:$CQ$4))</f>
        <v/>
      </c>
      <c r="D92" s="80" t="str">
        <f>IF(LOOKUP($A92,結果入力!$D$1:$CQ$1,結果入力!$D$3:$CQ$3)="","",LOOKUP($A92,結果入力!$D$1:$CQ$1,結果入力!$D$3:$CQ$3))</f>
        <v/>
      </c>
      <c r="E92" s="80" t="str">
        <f>IF(LOOKUP($A92,結果入力!$D$1:$CQ$1,結果入力!$D$5:$CQ$5)="","",LOOKUP($A92,結果入力!$D$1:$CQ$1,結果入力!$D$5:$CQ$5))</f>
        <v/>
      </c>
      <c r="F92" s="78" t="str">
        <f>IF(LOOKUP($A92,結果入力!$D$1:$CQ$1,結果入力!$D$19:$CQ$19)="","",LOOKUP($A92,結果入力!$D$1:$CQ$1,結果入力!$D$19:$CQ$19))</f>
        <v/>
      </c>
      <c r="G92" s="79" t="str">
        <f>IF(LOOKUP($A92,結果入力!$D$1:$CQ$1,結果入力!$D$20:$CQ$20)="","",LOOKUP($A92,結果入力!$D$1:$CQ$1,結果入力!$D$20:$CQ$20))</f>
        <v/>
      </c>
      <c r="H92" s="107" t="str">
        <f>IF(LOOKUP($A92,結果入力!$D$1:$CQ$1,結果入力!$D$7:$CQ$7)="","",LOOKUP($A92,結果入力!$D$1:$CQ$1,結果入力!$D$7:$CQ$7))</f>
        <v/>
      </c>
      <c r="I92" s="107" t="str">
        <f>IF(LOOKUP($A92,結果入力!$D$1:$CQ$1,結果入力!$D$8:$CQ$8)="","",LOOKUP($A92,結果入力!$D$1:$CQ$1,結果入力!$D$8:$CQ$8))</f>
        <v/>
      </c>
      <c r="J92" s="108" t="str">
        <f>IF(LOOKUP($A92,結果入力!$D$1:$CQ$1,結果入力!$D$9:$CQ$9)="","",LOOKUP($A92,結果入力!$D$1:$CQ$1,結果入力!$D$9:$CQ$9))</f>
        <v/>
      </c>
      <c r="K92" s="108" t="str">
        <f>IF(LOOKUP($A92,結果入力!$D$1:$CQ$1,結果入力!$D$10:$CQ$10)="","",LOOKUP($A92,結果入力!$D$1:$CQ$1,結果入力!$D$10:$CQ$10))</f>
        <v/>
      </c>
      <c r="L92" s="108" t="str">
        <f>IF(LOOKUP($A92,結果入力!$D$1:$CQ$1,結果入力!$D$11:$CQ$11)="","",LOOKUP($A92,結果入力!$D$1:$CQ$1,結果入力!$D$11:$CQ$11))</f>
        <v/>
      </c>
      <c r="M92" s="108" t="str">
        <f>IF(LOOKUP($A92,結果入力!$D$1:$CQ$1,結果入力!$D$12:$CQ$12)="","",LOOKUP($A92,結果入力!$D$1:$CQ$1,結果入力!$D$12:$CQ$12))</f>
        <v/>
      </c>
      <c r="N92" s="109" t="str">
        <f>IF(LOOKUP($A92,結果入力!$D$1:$CQ$1,結果入力!$D$14:$CQ$14)="","",LOOKUP($A92,結果入力!$D$1:$CQ$1,結果入力!$D$14:$CQ$14))</f>
        <v/>
      </c>
      <c r="O92" s="106" t="str">
        <f>IF(LOOKUP($A92,結果入力!$D$1:$CQ$1,結果入力!$D$15:$CQ$15)="","",LOOKUP($A92,結果入力!$D$1:$CQ$1,結果入力!$D$15:$CQ$15))</f>
        <v/>
      </c>
      <c r="P92" s="106" t="str">
        <f>IF(LOOKUP($A92,結果入力!$D$1:$CQ$1,結果入力!$D$16:$CQ$16)="","",LOOKUP($A92,結果入力!$D$1:$CQ$1,結果入力!$D$16:$CQ$16))</f>
        <v/>
      </c>
      <c r="Q92" s="106" t="str">
        <f>IF(LOOKUP($A92,結果入力!$D$1:$CQ$1,結果入力!$D$17:$CQ$17)="","",LOOKUP($A92,結果入力!$D$1:$CQ$1,結果入力!$D$17:$CQ$17))</f>
        <v/>
      </c>
      <c r="R92" s="106" t="str">
        <f>IF(LOOKUP($A92,結果入力!$D$1:$CQ$1,結果入力!$D$18:$CQ$18)="","",LOOKUP($A92,結果入力!$D$1:$CQ$1,結果入力!$D$18:$CQ$18))</f>
        <v/>
      </c>
    </row>
    <row r="93" spans="1:18" x14ac:dyDescent="0.15">
      <c r="A93" s="70">
        <v>88</v>
      </c>
      <c r="B93" s="81"/>
      <c r="C93" s="80" t="str">
        <f>IF(LOOKUP($A93,結果入力!$D$1:$CQ$1,結果入力!$D$4:$CQ$4)="","",LOOKUP($A93,結果入力!$D$1:$CQ$1,結果入力!$D$4:$CQ$4))</f>
        <v/>
      </c>
      <c r="D93" s="80" t="str">
        <f>IF(LOOKUP($A93,結果入力!$D$1:$CQ$1,結果入力!$D$3:$CQ$3)="","",LOOKUP($A93,結果入力!$D$1:$CQ$1,結果入力!$D$3:$CQ$3))</f>
        <v/>
      </c>
      <c r="E93" s="80" t="str">
        <f>IF(LOOKUP($A93,結果入力!$D$1:$CQ$1,結果入力!$D$5:$CQ$5)="","",LOOKUP($A93,結果入力!$D$1:$CQ$1,結果入力!$D$5:$CQ$5))</f>
        <v/>
      </c>
      <c r="F93" s="78" t="str">
        <f>IF(LOOKUP($A93,結果入力!$D$1:$CQ$1,結果入力!$D$19:$CQ$19)="","",LOOKUP($A93,結果入力!$D$1:$CQ$1,結果入力!$D$19:$CQ$19))</f>
        <v/>
      </c>
      <c r="G93" s="79" t="str">
        <f>IF(LOOKUP($A93,結果入力!$D$1:$CQ$1,結果入力!$D$20:$CQ$20)="","",LOOKUP($A93,結果入力!$D$1:$CQ$1,結果入力!$D$20:$CQ$20))</f>
        <v/>
      </c>
      <c r="H93" s="107" t="str">
        <f>IF(LOOKUP($A93,結果入力!$D$1:$CQ$1,結果入力!$D$7:$CQ$7)="","",LOOKUP($A93,結果入力!$D$1:$CQ$1,結果入力!$D$7:$CQ$7))</f>
        <v/>
      </c>
      <c r="I93" s="107" t="str">
        <f>IF(LOOKUP($A93,結果入力!$D$1:$CQ$1,結果入力!$D$8:$CQ$8)="","",LOOKUP($A93,結果入力!$D$1:$CQ$1,結果入力!$D$8:$CQ$8))</f>
        <v/>
      </c>
      <c r="J93" s="108" t="str">
        <f>IF(LOOKUP($A93,結果入力!$D$1:$CQ$1,結果入力!$D$9:$CQ$9)="","",LOOKUP($A93,結果入力!$D$1:$CQ$1,結果入力!$D$9:$CQ$9))</f>
        <v/>
      </c>
      <c r="K93" s="108" t="str">
        <f>IF(LOOKUP($A93,結果入力!$D$1:$CQ$1,結果入力!$D$10:$CQ$10)="","",LOOKUP($A93,結果入力!$D$1:$CQ$1,結果入力!$D$10:$CQ$10))</f>
        <v/>
      </c>
      <c r="L93" s="108" t="str">
        <f>IF(LOOKUP($A93,結果入力!$D$1:$CQ$1,結果入力!$D$11:$CQ$11)="","",LOOKUP($A93,結果入力!$D$1:$CQ$1,結果入力!$D$11:$CQ$11))</f>
        <v/>
      </c>
      <c r="M93" s="108" t="str">
        <f>IF(LOOKUP($A93,結果入力!$D$1:$CQ$1,結果入力!$D$12:$CQ$12)="","",LOOKUP($A93,結果入力!$D$1:$CQ$1,結果入力!$D$12:$CQ$12))</f>
        <v/>
      </c>
      <c r="N93" s="109" t="str">
        <f>IF(LOOKUP($A93,結果入力!$D$1:$CQ$1,結果入力!$D$14:$CQ$14)="","",LOOKUP($A93,結果入力!$D$1:$CQ$1,結果入力!$D$14:$CQ$14))</f>
        <v/>
      </c>
      <c r="O93" s="106" t="str">
        <f>IF(LOOKUP($A93,結果入力!$D$1:$CQ$1,結果入力!$D$15:$CQ$15)="","",LOOKUP($A93,結果入力!$D$1:$CQ$1,結果入力!$D$15:$CQ$15))</f>
        <v/>
      </c>
      <c r="P93" s="106" t="str">
        <f>IF(LOOKUP($A93,結果入力!$D$1:$CQ$1,結果入力!$D$16:$CQ$16)="","",LOOKUP($A93,結果入力!$D$1:$CQ$1,結果入力!$D$16:$CQ$16))</f>
        <v/>
      </c>
      <c r="Q93" s="106" t="str">
        <f>IF(LOOKUP($A93,結果入力!$D$1:$CQ$1,結果入力!$D$17:$CQ$17)="","",LOOKUP($A93,結果入力!$D$1:$CQ$1,結果入力!$D$17:$CQ$17))</f>
        <v/>
      </c>
      <c r="R93" s="106" t="str">
        <f>IF(LOOKUP($A93,結果入力!$D$1:$CQ$1,結果入力!$D$18:$CQ$18)="","",LOOKUP($A93,結果入力!$D$1:$CQ$1,結果入力!$D$18:$CQ$18))</f>
        <v/>
      </c>
    </row>
    <row r="94" spans="1:18" x14ac:dyDescent="0.15">
      <c r="A94" s="70">
        <v>89</v>
      </c>
      <c r="B94" s="81"/>
      <c r="C94" s="80" t="str">
        <f>IF(LOOKUP($A94,結果入力!$D$1:$CQ$1,結果入力!$D$4:$CQ$4)="","",LOOKUP($A94,結果入力!$D$1:$CQ$1,結果入力!$D$4:$CQ$4))</f>
        <v/>
      </c>
      <c r="D94" s="80" t="str">
        <f>IF(LOOKUP($A94,結果入力!$D$1:$CQ$1,結果入力!$D$3:$CQ$3)="","",LOOKUP($A94,結果入力!$D$1:$CQ$1,結果入力!$D$3:$CQ$3))</f>
        <v/>
      </c>
      <c r="E94" s="80" t="str">
        <f>IF(LOOKUP($A94,結果入力!$D$1:$CQ$1,結果入力!$D$5:$CQ$5)="","",LOOKUP($A94,結果入力!$D$1:$CQ$1,結果入力!$D$5:$CQ$5))</f>
        <v/>
      </c>
      <c r="F94" s="78" t="str">
        <f>IF(LOOKUP($A94,結果入力!$D$1:$CQ$1,結果入力!$D$19:$CQ$19)="","",LOOKUP($A94,結果入力!$D$1:$CQ$1,結果入力!$D$19:$CQ$19))</f>
        <v/>
      </c>
      <c r="G94" s="79" t="str">
        <f>IF(LOOKUP($A94,結果入力!$D$1:$CQ$1,結果入力!$D$20:$CQ$20)="","",LOOKUP($A94,結果入力!$D$1:$CQ$1,結果入力!$D$20:$CQ$20))</f>
        <v/>
      </c>
      <c r="H94" s="107" t="str">
        <f>IF(LOOKUP($A94,結果入力!$D$1:$CQ$1,結果入力!$D$7:$CQ$7)="","",LOOKUP($A94,結果入力!$D$1:$CQ$1,結果入力!$D$7:$CQ$7))</f>
        <v/>
      </c>
      <c r="I94" s="107" t="str">
        <f>IF(LOOKUP($A94,結果入力!$D$1:$CQ$1,結果入力!$D$8:$CQ$8)="","",LOOKUP($A94,結果入力!$D$1:$CQ$1,結果入力!$D$8:$CQ$8))</f>
        <v/>
      </c>
      <c r="J94" s="108" t="str">
        <f>IF(LOOKUP($A94,結果入力!$D$1:$CQ$1,結果入力!$D$9:$CQ$9)="","",LOOKUP($A94,結果入力!$D$1:$CQ$1,結果入力!$D$9:$CQ$9))</f>
        <v/>
      </c>
      <c r="K94" s="108" t="str">
        <f>IF(LOOKUP($A94,結果入力!$D$1:$CQ$1,結果入力!$D$10:$CQ$10)="","",LOOKUP($A94,結果入力!$D$1:$CQ$1,結果入力!$D$10:$CQ$10))</f>
        <v/>
      </c>
      <c r="L94" s="108" t="str">
        <f>IF(LOOKUP($A94,結果入力!$D$1:$CQ$1,結果入力!$D$11:$CQ$11)="","",LOOKUP($A94,結果入力!$D$1:$CQ$1,結果入力!$D$11:$CQ$11))</f>
        <v/>
      </c>
      <c r="M94" s="108" t="str">
        <f>IF(LOOKUP($A94,結果入力!$D$1:$CQ$1,結果入力!$D$12:$CQ$12)="","",LOOKUP($A94,結果入力!$D$1:$CQ$1,結果入力!$D$12:$CQ$12))</f>
        <v/>
      </c>
      <c r="N94" s="109" t="str">
        <f>IF(LOOKUP($A94,結果入力!$D$1:$CQ$1,結果入力!$D$14:$CQ$14)="","",LOOKUP($A94,結果入力!$D$1:$CQ$1,結果入力!$D$14:$CQ$14))</f>
        <v/>
      </c>
      <c r="O94" s="106" t="str">
        <f>IF(LOOKUP($A94,結果入力!$D$1:$CQ$1,結果入力!$D$15:$CQ$15)="","",LOOKUP($A94,結果入力!$D$1:$CQ$1,結果入力!$D$15:$CQ$15))</f>
        <v/>
      </c>
      <c r="P94" s="106" t="str">
        <f>IF(LOOKUP($A94,結果入力!$D$1:$CQ$1,結果入力!$D$16:$CQ$16)="","",LOOKUP($A94,結果入力!$D$1:$CQ$1,結果入力!$D$16:$CQ$16))</f>
        <v/>
      </c>
      <c r="Q94" s="106" t="str">
        <f>IF(LOOKUP($A94,結果入力!$D$1:$CQ$1,結果入力!$D$17:$CQ$17)="","",LOOKUP($A94,結果入力!$D$1:$CQ$1,結果入力!$D$17:$CQ$17))</f>
        <v/>
      </c>
      <c r="R94" s="106" t="str">
        <f>IF(LOOKUP($A94,結果入力!$D$1:$CQ$1,結果入力!$D$18:$CQ$18)="","",LOOKUP($A94,結果入力!$D$1:$CQ$1,結果入力!$D$18:$CQ$18))</f>
        <v/>
      </c>
    </row>
    <row r="95" spans="1:18" x14ac:dyDescent="0.15">
      <c r="A95" s="70">
        <v>90</v>
      </c>
      <c r="B95" s="81"/>
      <c r="C95" s="80" t="str">
        <f>IF(LOOKUP($A95,結果入力!$D$1:$CQ$1,結果入力!$D$4:$CQ$4)="","",LOOKUP($A95,結果入力!$D$1:$CQ$1,結果入力!$D$4:$CQ$4))</f>
        <v/>
      </c>
      <c r="D95" s="80" t="str">
        <f>IF(LOOKUP($A95,結果入力!$D$1:$CQ$1,結果入力!$D$3:$CQ$3)="","",LOOKUP($A95,結果入力!$D$1:$CQ$1,結果入力!$D$3:$CQ$3))</f>
        <v/>
      </c>
      <c r="E95" s="80" t="str">
        <f>IF(LOOKUP($A95,結果入力!$D$1:$CQ$1,結果入力!$D$5:$CQ$5)="","",LOOKUP($A95,結果入力!$D$1:$CQ$1,結果入力!$D$5:$CQ$5))</f>
        <v/>
      </c>
      <c r="F95" s="78" t="str">
        <f>IF(LOOKUP($A95,結果入力!$D$1:$CQ$1,結果入力!$D$19:$CQ$19)="","",LOOKUP($A95,結果入力!$D$1:$CQ$1,結果入力!$D$19:$CQ$19))</f>
        <v/>
      </c>
      <c r="G95" s="79" t="str">
        <f>IF(LOOKUP($A95,結果入力!$D$1:$CQ$1,結果入力!$D$20:$CQ$20)="","",LOOKUP($A95,結果入力!$D$1:$CQ$1,結果入力!$D$20:$CQ$20))</f>
        <v/>
      </c>
      <c r="H95" s="107" t="str">
        <f>IF(LOOKUP($A95,結果入力!$D$1:$CQ$1,結果入力!$D$7:$CQ$7)="","",LOOKUP($A95,結果入力!$D$1:$CQ$1,結果入力!$D$7:$CQ$7))</f>
        <v/>
      </c>
      <c r="I95" s="107" t="str">
        <f>IF(LOOKUP($A95,結果入力!$D$1:$CQ$1,結果入力!$D$8:$CQ$8)="","",LOOKUP($A95,結果入力!$D$1:$CQ$1,結果入力!$D$8:$CQ$8))</f>
        <v/>
      </c>
      <c r="J95" s="108" t="str">
        <f>IF(LOOKUP($A95,結果入力!$D$1:$CQ$1,結果入力!$D$9:$CQ$9)="","",LOOKUP($A95,結果入力!$D$1:$CQ$1,結果入力!$D$9:$CQ$9))</f>
        <v/>
      </c>
      <c r="K95" s="108" t="str">
        <f>IF(LOOKUP($A95,結果入力!$D$1:$CQ$1,結果入力!$D$10:$CQ$10)="","",LOOKUP($A95,結果入力!$D$1:$CQ$1,結果入力!$D$10:$CQ$10))</f>
        <v/>
      </c>
      <c r="L95" s="108" t="str">
        <f>IF(LOOKUP($A95,結果入力!$D$1:$CQ$1,結果入力!$D$11:$CQ$11)="","",LOOKUP($A95,結果入力!$D$1:$CQ$1,結果入力!$D$11:$CQ$11))</f>
        <v/>
      </c>
      <c r="M95" s="108" t="str">
        <f>IF(LOOKUP($A95,結果入力!$D$1:$CQ$1,結果入力!$D$12:$CQ$12)="","",LOOKUP($A95,結果入力!$D$1:$CQ$1,結果入力!$D$12:$CQ$12))</f>
        <v/>
      </c>
      <c r="N95" s="109" t="str">
        <f>IF(LOOKUP($A95,結果入力!$D$1:$CQ$1,結果入力!$D$14:$CQ$14)="","",LOOKUP($A95,結果入力!$D$1:$CQ$1,結果入力!$D$14:$CQ$14))</f>
        <v/>
      </c>
      <c r="O95" s="106" t="str">
        <f>IF(LOOKUP($A95,結果入力!$D$1:$CQ$1,結果入力!$D$15:$CQ$15)="","",LOOKUP($A95,結果入力!$D$1:$CQ$1,結果入力!$D$15:$CQ$15))</f>
        <v/>
      </c>
      <c r="P95" s="106" t="str">
        <f>IF(LOOKUP($A95,結果入力!$D$1:$CQ$1,結果入力!$D$16:$CQ$16)="","",LOOKUP($A95,結果入力!$D$1:$CQ$1,結果入力!$D$16:$CQ$16))</f>
        <v/>
      </c>
      <c r="Q95" s="106" t="str">
        <f>IF(LOOKUP($A95,結果入力!$D$1:$CQ$1,結果入力!$D$17:$CQ$17)="","",LOOKUP($A95,結果入力!$D$1:$CQ$1,結果入力!$D$17:$CQ$17))</f>
        <v/>
      </c>
      <c r="R95" s="106" t="str">
        <f>IF(LOOKUP($A95,結果入力!$D$1:$CQ$1,結果入力!$D$18:$CQ$18)="","",LOOKUP($A95,結果入力!$D$1:$CQ$1,結果入力!$D$18:$CQ$18))</f>
        <v/>
      </c>
    </row>
    <row r="96" spans="1:18" x14ac:dyDescent="0.15">
      <c r="A96" s="70">
        <v>91</v>
      </c>
      <c r="B96" s="81"/>
      <c r="C96" s="80" t="str">
        <f>IF(LOOKUP($A96,結果入力!$D$1:$CQ$1,結果入力!$D$4:$CQ$4)="","",LOOKUP($A96,結果入力!$D$1:$CQ$1,結果入力!$D$4:$CQ$4))</f>
        <v/>
      </c>
      <c r="D96" s="80" t="str">
        <f>IF(LOOKUP($A96,結果入力!$D$1:$CQ$1,結果入力!$D$3:$CQ$3)="","",LOOKUP($A96,結果入力!$D$1:$CQ$1,結果入力!$D$3:$CQ$3))</f>
        <v/>
      </c>
      <c r="E96" s="80" t="str">
        <f>IF(LOOKUP($A96,結果入力!$D$1:$CQ$1,結果入力!$D$5:$CQ$5)="","",LOOKUP($A96,結果入力!$D$1:$CQ$1,結果入力!$D$5:$CQ$5))</f>
        <v/>
      </c>
      <c r="F96" s="78" t="str">
        <f>IF(LOOKUP($A96,結果入力!$D$1:$CQ$1,結果入力!$D$19:$CQ$19)="","",LOOKUP($A96,結果入力!$D$1:$CQ$1,結果入力!$D$19:$CQ$19))</f>
        <v/>
      </c>
      <c r="G96" s="79" t="str">
        <f>IF(LOOKUP($A96,結果入力!$D$1:$CQ$1,結果入力!$D$20:$CQ$20)="","",LOOKUP($A96,結果入力!$D$1:$CQ$1,結果入力!$D$20:$CQ$20))</f>
        <v/>
      </c>
      <c r="H96" s="107" t="str">
        <f>IF(LOOKUP($A96,結果入力!$D$1:$CQ$1,結果入力!$D$7:$CQ$7)="","",LOOKUP($A96,結果入力!$D$1:$CQ$1,結果入力!$D$7:$CQ$7))</f>
        <v/>
      </c>
      <c r="I96" s="107" t="str">
        <f>IF(LOOKUP($A96,結果入力!$D$1:$CQ$1,結果入力!$D$8:$CQ$8)="","",LOOKUP($A96,結果入力!$D$1:$CQ$1,結果入力!$D$8:$CQ$8))</f>
        <v/>
      </c>
      <c r="J96" s="108" t="str">
        <f>IF(LOOKUP($A96,結果入力!$D$1:$CQ$1,結果入力!$D$9:$CQ$9)="","",LOOKUP($A96,結果入力!$D$1:$CQ$1,結果入力!$D$9:$CQ$9))</f>
        <v/>
      </c>
      <c r="K96" s="108" t="str">
        <f>IF(LOOKUP($A96,結果入力!$D$1:$CQ$1,結果入力!$D$10:$CQ$10)="","",LOOKUP($A96,結果入力!$D$1:$CQ$1,結果入力!$D$10:$CQ$10))</f>
        <v/>
      </c>
      <c r="L96" s="108" t="str">
        <f>IF(LOOKUP($A96,結果入力!$D$1:$CQ$1,結果入力!$D$11:$CQ$11)="","",LOOKUP($A96,結果入力!$D$1:$CQ$1,結果入力!$D$11:$CQ$11))</f>
        <v/>
      </c>
      <c r="M96" s="108" t="str">
        <f>IF(LOOKUP($A96,結果入力!$D$1:$CQ$1,結果入力!$D$12:$CQ$12)="","",LOOKUP($A96,結果入力!$D$1:$CQ$1,結果入力!$D$12:$CQ$12))</f>
        <v/>
      </c>
      <c r="N96" s="109" t="str">
        <f>IF(LOOKUP($A96,結果入力!$D$1:$CQ$1,結果入力!$D$14:$CQ$14)="","",LOOKUP($A96,結果入力!$D$1:$CQ$1,結果入力!$D$14:$CQ$14))</f>
        <v/>
      </c>
      <c r="O96" s="106" t="str">
        <f>IF(LOOKUP($A96,結果入力!$D$1:$CQ$1,結果入力!$D$15:$CQ$15)="","",LOOKUP($A96,結果入力!$D$1:$CQ$1,結果入力!$D$15:$CQ$15))</f>
        <v/>
      </c>
      <c r="P96" s="106" t="str">
        <f>IF(LOOKUP($A96,結果入力!$D$1:$CQ$1,結果入力!$D$16:$CQ$16)="","",LOOKUP($A96,結果入力!$D$1:$CQ$1,結果入力!$D$16:$CQ$16))</f>
        <v/>
      </c>
      <c r="Q96" s="106" t="str">
        <f>IF(LOOKUP($A96,結果入力!$D$1:$CQ$1,結果入力!$D$17:$CQ$17)="","",LOOKUP($A96,結果入力!$D$1:$CQ$1,結果入力!$D$17:$CQ$17))</f>
        <v/>
      </c>
      <c r="R96" s="106" t="str">
        <f>IF(LOOKUP($A96,結果入力!$D$1:$CQ$1,結果入力!$D$18:$CQ$18)="","",LOOKUP($A96,結果入力!$D$1:$CQ$1,結果入力!$D$18:$CQ$18))</f>
        <v/>
      </c>
    </row>
    <row r="97" spans="1:18" x14ac:dyDescent="0.15">
      <c r="A97" s="70">
        <v>92</v>
      </c>
      <c r="B97" s="81"/>
      <c r="C97" s="80" t="str">
        <f>IF(LOOKUP($A97,結果入力!$D$1:$CQ$1,結果入力!$D$4:$CQ$4)="","",LOOKUP($A97,結果入力!$D$1:$CQ$1,結果入力!$D$4:$CQ$4))</f>
        <v/>
      </c>
      <c r="D97" s="80" t="str">
        <f>IF(LOOKUP($A97,結果入力!$D$1:$CQ$1,結果入力!$D$3:$CQ$3)="","",LOOKUP($A97,結果入力!$D$1:$CQ$1,結果入力!$D$3:$CQ$3))</f>
        <v/>
      </c>
      <c r="E97" s="80" t="str">
        <f>IF(LOOKUP($A97,結果入力!$D$1:$CQ$1,結果入力!$D$5:$CQ$5)="","",LOOKUP($A97,結果入力!$D$1:$CQ$1,結果入力!$D$5:$CQ$5))</f>
        <v/>
      </c>
      <c r="F97" s="78" t="str">
        <f>IF(LOOKUP($A97,結果入力!$D$1:$CQ$1,結果入力!$D$19:$CQ$19)="","",LOOKUP($A97,結果入力!$D$1:$CQ$1,結果入力!$D$19:$CQ$19))</f>
        <v/>
      </c>
      <c r="G97" s="79" t="str">
        <f>IF(LOOKUP($A97,結果入力!$D$1:$CQ$1,結果入力!$D$20:$CQ$20)="","",LOOKUP($A97,結果入力!$D$1:$CQ$1,結果入力!$D$20:$CQ$20))</f>
        <v/>
      </c>
      <c r="H97" s="107" t="str">
        <f>IF(LOOKUP($A97,結果入力!$D$1:$CQ$1,結果入力!$D$7:$CQ$7)="","",LOOKUP($A97,結果入力!$D$1:$CQ$1,結果入力!$D$7:$CQ$7))</f>
        <v/>
      </c>
      <c r="I97" s="107" t="str">
        <f>IF(LOOKUP($A97,結果入力!$D$1:$CQ$1,結果入力!$D$8:$CQ$8)="","",LOOKUP($A97,結果入力!$D$1:$CQ$1,結果入力!$D$8:$CQ$8))</f>
        <v/>
      </c>
      <c r="J97" s="108" t="str">
        <f>IF(LOOKUP($A97,結果入力!$D$1:$CQ$1,結果入力!$D$9:$CQ$9)="","",LOOKUP($A97,結果入力!$D$1:$CQ$1,結果入力!$D$9:$CQ$9))</f>
        <v/>
      </c>
      <c r="K97" s="108" t="str">
        <f>IF(LOOKUP($A97,結果入力!$D$1:$CQ$1,結果入力!$D$10:$CQ$10)="","",LOOKUP($A97,結果入力!$D$1:$CQ$1,結果入力!$D$10:$CQ$10))</f>
        <v/>
      </c>
      <c r="L97" s="108" t="str">
        <f>IF(LOOKUP($A97,結果入力!$D$1:$CQ$1,結果入力!$D$11:$CQ$11)="","",LOOKUP($A97,結果入力!$D$1:$CQ$1,結果入力!$D$11:$CQ$11))</f>
        <v/>
      </c>
      <c r="M97" s="108" t="str">
        <f>IF(LOOKUP($A97,結果入力!$D$1:$CQ$1,結果入力!$D$12:$CQ$12)="","",LOOKUP($A97,結果入力!$D$1:$CQ$1,結果入力!$D$12:$CQ$12))</f>
        <v/>
      </c>
      <c r="N97" s="109" t="str">
        <f>IF(LOOKUP($A97,結果入力!$D$1:$CQ$1,結果入力!$D$14:$CQ$14)="","",LOOKUP($A97,結果入力!$D$1:$CQ$1,結果入力!$D$14:$CQ$14))</f>
        <v/>
      </c>
      <c r="O97" s="106" t="str">
        <f>IF(LOOKUP($A97,結果入力!$D$1:$CQ$1,結果入力!$D$15:$CQ$15)="","",LOOKUP($A97,結果入力!$D$1:$CQ$1,結果入力!$D$15:$CQ$15))</f>
        <v/>
      </c>
      <c r="P97" s="106" t="str">
        <f>IF(LOOKUP($A97,結果入力!$D$1:$CQ$1,結果入力!$D$16:$CQ$16)="","",LOOKUP($A97,結果入力!$D$1:$CQ$1,結果入力!$D$16:$CQ$16))</f>
        <v/>
      </c>
      <c r="Q97" s="106" t="str">
        <f>IF(LOOKUP($A97,結果入力!$D$1:$CQ$1,結果入力!$D$17:$CQ$17)="","",LOOKUP($A97,結果入力!$D$1:$CQ$1,結果入力!$D$17:$CQ$17))</f>
        <v/>
      </c>
      <c r="R97" s="106" t="str">
        <f>IF(LOOKUP($A97,結果入力!$D$1:$CQ$1,結果入力!$D$18:$CQ$18)="","",LOOKUP($A97,結果入力!$D$1:$CQ$1,結果入力!$D$18:$CQ$18))</f>
        <v/>
      </c>
    </row>
    <row r="98" spans="1:18" x14ac:dyDescent="0.15">
      <c r="A98" s="70">
        <v>100</v>
      </c>
    </row>
  </sheetData>
  <autoFilter ref="A5:R98" xr:uid="{00000000-0009-0000-0000-000001000000}"/>
  <phoneticPr fontId="2"/>
  <pageMargins left="0.75" right="0.28000000000000003" top="0.43" bottom="0.57999999999999996" header="0.2" footer="0.22"/>
  <pageSetup paperSize="9" orientation="portrait" r:id="rId1"/>
  <headerFooter alignWithMargins="0"/>
  <colBreaks count="2" manualBreakCount="2">
    <brk id="7" min="1" max="56" man="1"/>
    <brk id="13" min="1" max="5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Q61"/>
  <sheetViews>
    <sheetView tabSelected="1" zoomScale="95" zoomScaleNormal="95" workbookViewId="0">
      <pane xSplit="3" ySplit="6" topLeftCell="D7" activePane="bottomRight" state="frozen"/>
      <selection pane="topRight" activeCell="D1" sqref="D1"/>
      <selection pane="bottomLeft" activeCell="A8" sqref="A8"/>
      <selection pane="bottomRight" activeCell="B3" sqref="B3:B5"/>
    </sheetView>
  </sheetViews>
  <sheetFormatPr defaultRowHeight="13.5" x14ac:dyDescent="0.15"/>
  <cols>
    <col min="1" max="1" width="3.75" style="64" customWidth="1"/>
    <col min="2" max="2" width="15.5" customWidth="1"/>
    <col min="3" max="3" width="9.75" customWidth="1"/>
    <col min="4" max="95" width="10" customWidth="1"/>
  </cols>
  <sheetData>
    <row r="1" spans="1:95" s="70" customFormat="1" x14ac:dyDescent="0.15">
      <c r="A1" s="98"/>
      <c r="B1" s="72"/>
      <c r="C1" s="72"/>
      <c r="D1" s="72">
        <v>1</v>
      </c>
      <c r="E1" s="72">
        <v>2</v>
      </c>
      <c r="F1" s="72">
        <v>3</v>
      </c>
      <c r="G1" s="72">
        <v>4</v>
      </c>
      <c r="H1" s="72">
        <v>5</v>
      </c>
      <c r="I1" s="72">
        <v>6</v>
      </c>
      <c r="J1" s="72">
        <v>7</v>
      </c>
      <c r="K1" s="72">
        <v>8</v>
      </c>
      <c r="L1" s="72">
        <v>9</v>
      </c>
      <c r="M1" s="72">
        <v>10</v>
      </c>
      <c r="N1" s="72">
        <v>11</v>
      </c>
      <c r="O1" s="72">
        <v>12</v>
      </c>
      <c r="P1" s="72">
        <v>13</v>
      </c>
      <c r="Q1" s="72">
        <v>14</v>
      </c>
      <c r="R1" s="72">
        <v>15</v>
      </c>
      <c r="S1" s="72">
        <v>16</v>
      </c>
      <c r="T1" s="72">
        <v>17</v>
      </c>
      <c r="U1" s="72">
        <v>18</v>
      </c>
      <c r="V1" s="72">
        <v>19</v>
      </c>
      <c r="W1" s="72">
        <v>20</v>
      </c>
      <c r="X1" s="72">
        <v>21</v>
      </c>
      <c r="Y1" s="72">
        <v>22</v>
      </c>
      <c r="Z1" s="72">
        <v>23</v>
      </c>
      <c r="AA1" s="72">
        <v>24</v>
      </c>
      <c r="AB1" s="72">
        <v>25</v>
      </c>
      <c r="AC1" s="72">
        <v>26</v>
      </c>
      <c r="AD1" s="72">
        <v>27</v>
      </c>
      <c r="AE1" s="72">
        <v>28</v>
      </c>
      <c r="AF1" s="72">
        <v>29</v>
      </c>
      <c r="AG1" s="72">
        <v>30</v>
      </c>
      <c r="AH1" s="72">
        <v>31</v>
      </c>
      <c r="AI1" s="72">
        <v>32</v>
      </c>
      <c r="AJ1" s="72">
        <v>33</v>
      </c>
      <c r="AK1" s="72">
        <v>34</v>
      </c>
      <c r="AL1" s="72">
        <v>35</v>
      </c>
      <c r="AM1" s="72">
        <v>36</v>
      </c>
      <c r="AN1" s="72">
        <v>37</v>
      </c>
      <c r="AO1" s="72">
        <v>38</v>
      </c>
      <c r="AP1" s="72">
        <v>39</v>
      </c>
      <c r="AQ1" s="72">
        <v>40</v>
      </c>
      <c r="AR1" s="72">
        <v>41</v>
      </c>
      <c r="AS1" s="72">
        <v>42</v>
      </c>
      <c r="AT1" s="72">
        <v>43</v>
      </c>
      <c r="AU1" s="72">
        <v>44</v>
      </c>
      <c r="AV1" s="72">
        <v>45</v>
      </c>
      <c r="AW1" s="72">
        <v>46</v>
      </c>
      <c r="AX1" s="72">
        <v>47</v>
      </c>
      <c r="AY1" s="72">
        <v>48</v>
      </c>
      <c r="AZ1" s="72">
        <v>49</v>
      </c>
      <c r="BA1" s="72">
        <v>50</v>
      </c>
      <c r="BB1" s="72">
        <v>51</v>
      </c>
      <c r="BC1" s="72">
        <v>52</v>
      </c>
      <c r="BD1" s="72">
        <v>53</v>
      </c>
      <c r="BE1" s="72">
        <v>54</v>
      </c>
      <c r="BF1" s="72">
        <v>55</v>
      </c>
      <c r="BG1" s="72">
        <v>56</v>
      </c>
      <c r="BH1" s="72">
        <v>57</v>
      </c>
      <c r="BI1" s="72">
        <v>58</v>
      </c>
      <c r="BJ1" s="72">
        <v>59</v>
      </c>
      <c r="BK1" s="72">
        <v>60</v>
      </c>
      <c r="BL1" s="72">
        <v>61</v>
      </c>
      <c r="BM1" s="72">
        <v>62</v>
      </c>
      <c r="BN1" s="72">
        <v>63</v>
      </c>
      <c r="BO1" s="72">
        <v>64</v>
      </c>
      <c r="BP1" s="72">
        <v>65</v>
      </c>
      <c r="BQ1" s="72">
        <v>66</v>
      </c>
      <c r="BR1" s="72">
        <v>67</v>
      </c>
      <c r="BS1" s="72">
        <v>68</v>
      </c>
      <c r="BT1" s="72">
        <v>69</v>
      </c>
      <c r="BU1" s="72">
        <v>70</v>
      </c>
      <c r="BV1" s="72">
        <v>71</v>
      </c>
      <c r="BW1" s="72">
        <v>72</v>
      </c>
      <c r="BX1" s="72">
        <v>73</v>
      </c>
      <c r="BY1" s="72">
        <v>74</v>
      </c>
      <c r="BZ1" s="72">
        <v>75</v>
      </c>
      <c r="CA1" s="72">
        <v>76</v>
      </c>
      <c r="CB1" s="72">
        <v>77</v>
      </c>
      <c r="CC1" s="72">
        <v>78</v>
      </c>
      <c r="CD1" s="72">
        <v>79</v>
      </c>
      <c r="CE1" s="72">
        <v>80</v>
      </c>
      <c r="CF1" s="72">
        <v>81</v>
      </c>
      <c r="CG1" s="72">
        <v>82</v>
      </c>
      <c r="CH1" s="72">
        <v>83</v>
      </c>
      <c r="CI1" s="72">
        <v>84</v>
      </c>
      <c r="CJ1" s="72">
        <v>85</v>
      </c>
      <c r="CK1" s="72">
        <v>86</v>
      </c>
      <c r="CL1" s="72">
        <v>87</v>
      </c>
      <c r="CM1" s="72">
        <v>88</v>
      </c>
      <c r="CN1" s="72">
        <v>89</v>
      </c>
      <c r="CO1" s="72">
        <v>90</v>
      </c>
      <c r="CP1" s="72">
        <v>91</v>
      </c>
      <c r="CQ1" s="72">
        <v>92</v>
      </c>
    </row>
    <row r="2" spans="1:95" s="10" customFormat="1" x14ac:dyDescent="0.15">
      <c r="A2" s="98"/>
      <c r="B2" s="84" t="s">
        <v>104</v>
      </c>
      <c r="C2" s="85"/>
      <c r="D2" s="74"/>
      <c r="E2" s="74"/>
      <c r="F2" s="74"/>
      <c r="G2" s="74"/>
      <c r="H2" s="74"/>
      <c r="I2" s="74"/>
      <c r="J2" s="75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  <c r="CA2" s="74"/>
      <c r="CB2" s="74"/>
      <c r="CC2" s="74"/>
      <c r="CD2" s="74"/>
      <c r="CE2" s="74"/>
      <c r="CF2" s="74"/>
      <c r="CG2" s="74"/>
      <c r="CH2" s="74"/>
      <c r="CI2" s="74"/>
      <c r="CJ2" s="74"/>
      <c r="CK2" s="74"/>
      <c r="CL2" s="74"/>
      <c r="CM2" s="74"/>
      <c r="CN2" s="74"/>
      <c r="CO2" s="74"/>
      <c r="CP2" s="74"/>
      <c r="CQ2" s="74"/>
    </row>
    <row r="3" spans="1:95" s="83" customFormat="1" x14ac:dyDescent="0.15">
      <c r="A3" s="99"/>
      <c r="B3" s="127"/>
      <c r="C3" s="73" t="s">
        <v>53</v>
      </c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  <c r="CN3" s="90"/>
      <c r="CO3" s="90"/>
      <c r="CP3" s="90"/>
      <c r="CQ3" s="90"/>
    </row>
    <row r="4" spans="1:95" s="83" customFormat="1" ht="13.5" customHeight="1" x14ac:dyDescent="0.15">
      <c r="A4" s="99"/>
      <c r="B4" s="128"/>
      <c r="C4" s="73" t="s">
        <v>52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  <c r="CD4" s="90"/>
      <c r="CE4" s="90"/>
      <c r="CF4" s="90"/>
      <c r="CG4" s="90"/>
      <c r="CH4" s="90"/>
      <c r="CI4" s="90"/>
      <c r="CJ4" s="90"/>
      <c r="CK4" s="90"/>
      <c r="CL4" s="90"/>
      <c r="CM4" s="90"/>
      <c r="CN4" s="90"/>
      <c r="CO4" s="90"/>
      <c r="CP4" s="90"/>
      <c r="CQ4" s="90"/>
    </row>
    <row r="5" spans="1:95" s="83" customFormat="1" ht="13.5" customHeight="1" thickBot="1" x14ac:dyDescent="0.2">
      <c r="A5" s="99"/>
      <c r="B5" s="128"/>
      <c r="C5" s="89" t="s">
        <v>58</v>
      </c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1"/>
      <c r="BT5" s="91"/>
      <c r="BU5" s="91"/>
      <c r="BV5" s="91"/>
      <c r="BW5" s="91"/>
      <c r="BX5" s="91"/>
      <c r="BY5" s="91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</row>
    <row r="6" spans="1:95" s="96" customFormat="1" ht="17.25" customHeight="1" thickBot="1" x14ac:dyDescent="0.2">
      <c r="A6" s="100"/>
      <c r="B6" s="93" t="s">
        <v>54</v>
      </c>
      <c r="C6" s="94" t="s">
        <v>62</v>
      </c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  <c r="BG6" s="95"/>
      <c r="BH6" s="95"/>
      <c r="BI6" s="95"/>
      <c r="BJ6" s="95"/>
      <c r="BK6" s="95"/>
      <c r="BL6" s="95"/>
      <c r="BM6" s="95"/>
      <c r="BN6" s="95"/>
      <c r="BO6" s="95"/>
      <c r="BP6" s="95"/>
      <c r="BQ6" s="95"/>
      <c r="BR6" s="95"/>
      <c r="BS6" s="95"/>
      <c r="BT6" s="95"/>
      <c r="BU6" s="95"/>
      <c r="BV6" s="95"/>
      <c r="BW6" s="95"/>
      <c r="BX6" s="95"/>
      <c r="BY6" s="95"/>
      <c r="BZ6" s="95"/>
      <c r="CA6" s="95"/>
      <c r="CB6" s="95"/>
      <c r="CC6" s="95"/>
      <c r="CD6" s="95"/>
      <c r="CE6" s="95"/>
      <c r="CF6" s="95"/>
      <c r="CG6" s="95"/>
      <c r="CH6" s="95"/>
      <c r="CI6" s="95"/>
      <c r="CJ6" s="95"/>
      <c r="CK6" s="95"/>
      <c r="CL6" s="95"/>
      <c r="CM6" s="95"/>
      <c r="CN6" s="95"/>
      <c r="CO6" s="95"/>
      <c r="CP6" s="95"/>
      <c r="CQ6" s="95"/>
    </row>
    <row r="7" spans="1:95" x14ac:dyDescent="0.15">
      <c r="A7" s="100"/>
      <c r="B7" s="86" t="s">
        <v>67</v>
      </c>
      <c r="C7" s="68">
        <v>652</v>
      </c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69"/>
      <c r="CF7" s="69"/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</row>
    <row r="8" spans="1:95" x14ac:dyDescent="0.15">
      <c r="A8" s="100"/>
      <c r="B8" s="87" t="s">
        <v>61</v>
      </c>
      <c r="C8" s="66">
        <v>532</v>
      </c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  <c r="BM8" s="67"/>
      <c r="BN8" s="67"/>
      <c r="BO8" s="67"/>
      <c r="BP8" s="67"/>
      <c r="BQ8" s="67"/>
      <c r="BR8" s="67"/>
      <c r="BS8" s="67"/>
      <c r="BT8" s="67"/>
      <c r="BU8" s="67"/>
      <c r="BV8" s="67"/>
      <c r="BW8" s="67"/>
      <c r="BX8" s="67"/>
      <c r="BY8" s="67"/>
      <c r="BZ8" s="67"/>
      <c r="CA8" s="67"/>
      <c r="CB8" s="67"/>
      <c r="CC8" s="67"/>
      <c r="CD8" s="67"/>
      <c r="CE8" s="67"/>
      <c r="CF8" s="67"/>
      <c r="CG8" s="67"/>
      <c r="CH8" s="67"/>
      <c r="CI8" s="67"/>
      <c r="CJ8" s="67"/>
      <c r="CK8" s="67"/>
      <c r="CL8" s="67"/>
      <c r="CM8" s="67"/>
      <c r="CN8" s="67"/>
      <c r="CO8" s="67"/>
      <c r="CP8" s="67"/>
      <c r="CQ8" s="67"/>
    </row>
    <row r="9" spans="1:95" x14ac:dyDescent="0.15">
      <c r="A9" s="100"/>
      <c r="B9" s="101" t="s">
        <v>68</v>
      </c>
      <c r="C9" s="115">
        <v>413</v>
      </c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  <c r="CD9" s="92"/>
      <c r="CE9" s="92"/>
      <c r="CF9" s="92"/>
      <c r="CG9" s="92"/>
      <c r="CH9" s="92"/>
      <c r="CI9" s="92"/>
      <c r="CJ9" s="92"/>
      <c r="CK9" s="92"/>
      <c r="CL9" s="92"/>
      <c r="CM9" s="92"/>
      <c r="CN9" s="92"/>
      <c r="CO9" s="92"/>
      <c r="CP9" s="92"/>
      <c r="CQ9" s="92"/>
    </row>
    <row r="10" spans="1:95" x14ac:dyDescent="0.15">
      <c r="A10" s="100"/>
      <c r="B10" s="101" t="s">
        <v>69</v>
      </c>
      <c r="C10" s="115">
        <v>252</v>
      </c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  <c r="CD10" s="92"/>
      <c r="CE10" s="92"/>
      <c r="CF10" s="92"/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</row>
    <row r="11" spans="1:95" x14ac:dyDescent="0.15">
      <c r="A11" s="100"/>
      <c r="B11" s="101" t="s">
        <v>70</v>
      </c>
      <c r="C11" s="115">
        <v>199</v>
      </c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  <c r="BM11" s="92"/>
      <c r="BN11" s="92"/>
      <c r="BO11" s="92"/>
      <c r="BP11" s="92"/>
      <c r="BQ11" s="92"/>
      <c r="BR11" s="92"/>
      <c r="BS11" s="92"/>
      <c r="BT11" s="92"/>
      <c r="BU11" s="92"/>
      <c r="BV11" s="92"/>
      <c r="BW11" s="92"/>
      <c r="BX11" s="92"/>
      <c r="BY11" s="92"/>
      <c r="BZ11" s="92"/>
      <c r="CA11" s="92"/>
      <c r="CB11" s="92"/>
      <c r="CC11" s="92"/>
      <c r="CD11" s="92"/>
      <c r="CE11" s="92"/>
      <c r="CF11" s="92"/>
      <c r="CG11" s="92"/>
      <c r="CH11" s="92"/>
      <c r="CI11" s="92"/>
      <c r="CJ11" s="92"/>
      <c r="CK11" s="92"/>
      <c r="CL11" s="92"/>
      <c r="CM11" s="92"/>
      <c r="CN11" s="92"/>
      <c r="CO11" s="92"/>
      <c r="CP11" s="92"/>
      <c r="CQ11" s="92"/>
    </row>
    <row r="12" spans="1:95" ht="14.25" thickBot="1" x14ac:dyDescent="0.2">
      <c r="A12" s="100"/>
      <c r="B12" s="119" t="s">
        <v>71</v>
      </c>
      <c r="C12" s="92">
        <v>120</v>
      </c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</row>
    <row r="13" spans="1:95" s="96" customFormat="1" ht="16.5" customHeight="1" thickBot="1" x14ac:dyDescent="0.2">
      <c r="A13" s="100"/>
      <c r="B13" s="93" t="s">
        <v>55</v>
      </c>
      <c r="C13" s="94" t="s">
        <v>62</v>
      </c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4"/>
      <c r="AK13" s="94"/>
      <c r="AL13" s="94"/>
      <c r="AM13" s="94"/>
      <c r="AN13" s="94"/>
      <c r="AO13" s="94"/>
      <c r="AP13" s="94"/>
      <c r="AQ13" s="94"/>
      <c r="AR13" s="94"/>
      <c r="AS13" s="94"/>
      <c r="AT13" s="94"/>
      <c r="AU13" s="94"/>
      <c r="AV13" s="94"/>
      <c r="AW13" s="94"/>
      <c r="AX13" s="94"/>
      <c r="AY13" s="94"/>
      <c r="AZ13" s="94"/>
      <c r="BA13" s="94"/>
      <c r="BB13" s="94"/>
      <c r="BC13" s="94"/>
      <c r="BD13" s="94"/>
      <c r="BE13" s="94"/>
      <c r="BF13" s="94"/>
      <c r="BG13" s="94"/>
      <c r="BH13" s="94"/>
      <c r="BI13" s="94"/>
      <c r="BJ13" s="94"/>
      <c r="BK13" s="94"/>
      <c r="BL13" s="94"/>
      <c r="BM13" s="94"/>
      <c r="BN13" s="94"/>
      <c r="BO13" s="94"/>
      <c r="BP13" s="94"/>
      <c r="BQ13" s="94"/>
      <c r="BR13" s="94"/>
      <c r="BS13" s="94"/>
      <c r="BT13" s="94"/>
      <c r="BU13" s="94"/>
      <c r="BV13" s="94"/>
      <c r="BW13" s="94"/>
      <c r="BX13" s="94"/>
      <c r="BY13" s="94"/>
      <c r="BZ13" s="94"/>
      <c r="CA13" s="94"/>
      <c r="CB13" s="94"/>
      <c r="CC13" s="94"/>
      <c r="CD13" s="94"/>
      <c r="CE13" s="94"/>
      <c r="CF13" s="94"/>
      <c r="CG13" s="94"/>
      <c r="CH13" s="94"/>
      <c r="CI13" s="94"/>
      <c r="CJ13" s="94"/>
      <c r="CK13" s="94"/>
      <c r="CL13" s="94"/>
      <c r="CM13" s="94"/>
      <c r="CN13" s="94"/>
      <c r="CO13" s="94"/>
      <c r="CP13" s="94"/>
      <c r="CQ13" s="94"/>
    </row>
    <row r="14" spans="1:95" x14ac:dyDescent="0.15">
      <c r="A14" s="100"/>
      <c r="B14" s="116" t="s">
        <v>72</v>
      </c>
      <c r="C14" s="117">
        <v>499</v>
      </c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117"/>
      <c r="AU14" s="117"/>
      <c r="AV14" s="117"/>
      <c r="AW14" s="117"/>
      <c r="AX14" s="117"/>
      <c r="AY14" s="117"/>
      <c r="AZ14" s="117"/>
      <c r="BA14" s="117"/>
      <c r="BB14" s="117"/>
      <c r="BC14" s="117"/>
      <c r="BD14" s="117"/>
      <c r="BE14" s="117"/>
      <c r="BF14" s="117"/>
      <c r="BG14" s="117"/>
      <c r="BH14" s="117"/>
      <c r="BI14" s="117"/>
      <c r="BJ14" s="117"/>
      <c r="BK14" s="117"/>
      <c r="BL14" s="117"/>
      <c r="BM14" s="117"/>
      <c r="BN14" s="117"/>
      <c r="BO14" s="117"/>
      <c r="BP14" s="117"/>
      <c r="BQ14" s="117"/>
      <c r="BR14" s="117"/>
      <c r="BS14" s="117"/>
      <c r="BT14" s="117"/>
      <c r="BU14" s="117"/>
      <c r="BV14" s="117"/>
      <c r="BW14" s="117"/>
      <c r="BX14" s="117"/>
      <c r="BY14" s="117"/>
      <c r="BZ14" s="117"/>
      <c r="CA14" s="117"/>
      <c r="CB14" s="117"/>
      <c r="CC14" s="117"/>
      <c r="CD14" s="117"/>
      <c r="CE14" s="117"/>
      <c r="CF14" s="117"/>
      <c r="CG14" s="117"/>
      <c r="CH14" s="117"/>
      <c r="CI14" s="117"/>
      <c r="CJ14" s="117"/>
      <c r="CK14" s="117"/>
      <c r="CL14" s="117"/>
      <c r="CM14" s="117"/>
      <c r="CN14" s="117"/>
      <c r="CO14" s="117"/>
      <c r="CP14" s="117"/>
      <c r="CQ14" s="117"/>
    </row>
    <row r="15" spans="1:95" x14ac:dyDescent="0.15">
      <c r="A15" s="100"/>
      <c r="B15" s="118" t="s">
        <v>73</v>
      </c>
      <c r="C15" s="67">
        <v>379</v>
      </c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67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7"/>
      <c r="CA15" s="67"/>
      <c r="CB15" s="67"/>
      <c r="CC15" s="67"/>
      <c r="CD15" s="67"/>
      <c r="CE15" s="67"/>
      <c r="CF15" s="67"/>
      <c r="CG15" s="67"/>
      <c r="CH15" s="67"/>
      <c r="CI15" s="67"/>
      <c r="CJ15" s="67"/>
      <c r="CK15" s="67"/>
      <c r="CL15" s="67"/>
      <c r="CM15" s="67"/>
      <c r="CN15" s="67"/>
      <c r="CO15" s="67"/>
      <c r="CP15" s="67"/>
      <c r="CQ15" s="67"/>
    </row>
    <row r="16" spans="1:95" x14ac:dyDescent="0.15">
      <c r="A16" s="100"/>
      <c r="B16" s="118" t="s">
        <v>74</v>
      </c>
      <c r="C16" s="67">
        <v>270</v>
      </c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67"/>
      <c r="BM16" s="67"/>
      <c r="BN16" s="67"/>
      <c r="BO16" s="67"/>
      <c r="BP16" s="67"/>
      <c r="BQ16" s="67"/>
      <c r="BR16" s="67"/>
      <c r="BS16" s="67"/>
      <c r="BT16" s="67"/>
      <c r="BU16" s="67"/>
      <c r="BV16" s="67"/>
      <c r="BW16" s="67"/>
      <c r="BX16" s="67"/>
      <c r="BY16" s="67"/>
      <c r="BZ16" s="67"/>
      <c r="CA16" s="67"/>
      <c r="CB16" s="67"/>
      <c r="CC16" s="67"/>
      <c r="CD16" s="67"/>
      <c r="CE16" s="67"/>
      <c r="CF16" s="67"/>
      <c r="CG16" s="67"/>
      <c r="CH16" s="67"/>
      <c r="CI16" s="67"/>
      <c r="CJ16" s="67"/>
      <c r="CK16" s="67"/>
      <c r="CL16" s="67"/>
      <c r="CM16" s="67"/>
      <c r="CN16" s="67"/>
      <c r="CO16" s="67"/>
      <c r="CP16" s="67"/>
      <c r="CQ16" s="67"/>
    </row>
    <row r="17" spans="1:95" x14ac:dyDescent="0.15">
      <c r="A17" s="100"/>
      <c r="B17" s="118" t="s">
        <v>75</v>
      </c>
      <c r="C17" s="67">
        <v>191</v>
      </c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  <c r="BM17" s="67"/>
      <c r="BN17" s="67"/>
      <c r="BO17" s="67"/>
      <c r="BP17" s="67"/>
      <c r="BQ17" s="67"/>
      <c r="BR17" s="67"/>
      <c r="BS17" s="67"/>
      <c r="BT17" s="67"/>
      <c r="BU17" s="67"/>
      <c r="BV17" s="67"/>
      <c r="BW17" s="67"/>
      <c r="BX17" s="67"/>
      <c r="BY17" s="67"/>
      <c r="BZ17" s="67"/>
      <c r="CA17" s="67"/>
      <c r="CB17" s="67"/>
      <c r="CC17" s="67"/>
      <c r="CD17" s="67"/>
      <c r="CE17" s="67"/>
      <c r="CF17" s="67"/>
      <c r="CG17" s="67"/>
      <c r="CH17" s="67"/>
      <c r="CI17" s="67"/>
      <c r="CJ17" s="67"/>
      <c r="CK17" s="67"/>
      <c r="CL17" s="67"/>
      <c r="CM17" s="67"/>
      <c r="CN17" s="67"/>
      <c r="CO17" s="67"/>
      <c r="CP17" s="67"/>
      <c r="CQ17" s="67"/>
    </row>
    <row r="18" spans="1:95" ht="14.25" thickBot="1" x14ac:dyDescent="0.2">
      <c r="A18" s="100"/>
      <c r="B18" s="119" t="s">
        <v>76</v>
      </c>
      <c r="C18" s="92">
        <v>120</v>
      </c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92"/>
      <c r="BC18" s="92"/>
      <c r="BD18" s="92"/>
      <c r="BE18" s="92"/>
      <c r="BF18" s="92"/>
      <c r="BG18" s="92"/>
      <c r="BH18" s="92"/>
      <c r="BI18" s="92"/>
      <c r="BJ18" s="92"/>
      <c r="BK18" s="92"/>
      <c r="BL18" s="92"/>
      <c r="BM18" s="92"/>
      <c r="BN18" s="92"/>
      <c r="BO18" s="92"/>
      <c r="BP18" s="92"/>
      <c r="BQ18" s="92"/>
      <c r="BR18" s="92"/>
      <c r="BS18" s="92"/>
      <c r="BT18" s="92"/>
      <c r="BU18" s="92"/>
      <c r="BV18" s="92"/>
      <c r="BW18" s="92"/>
      <c r="BX18" s="92"/>
      <c r="BY18" s="92"/>
      <c r="BZ18" s="92"/>
      <c r="CA18" s="92"/>
      <c r="CB18" s="92"/>
      <c r="CC18" s="92"/>
      <c r="CD18" s="92"/>
      <c r="CE18" s="92"/>
      <c r="CF18" s="92"/>
      <c r="CG18" s="92"/>
      <c r="CH18" s="92"/>
      <c r="CI18" s="92"/>
      <c r="CJ18" s="92"/>
      <c r="CK18" s="92"/>
      <c r="CL18" s="92"/>
      <c r="CM18" s="92"/>
      <c r="CN18" s="92"/>
      <c r="CO18" s="92"/>
      <c r="CP18" s="92"/>
      <c r="CQ18" s="92"/>
    </row>
    <row r="19" spans="1:95" s="96" customFormat="1" ht="18.75" customHeight="1" thickBot="1" x14ac:dyDescent="0.2">
      <c r="A19" s="100"/>
      <c r="B19" s="129" t="s">
        <v>60</v>
      </c>
      <c r="C19" s="130"/>
      <c r="D19" s="97" t="str">
        <f>IF(OR(D12="",D18="")=TRUE,"",(D8*32+D9*64+D11+D14*2+D15*4+D16*8+D17*16))</f>
        <v/>
      </c>
      <c r="E19" s="97" t="str">
        <f t="shared" ref="E19:BP19" si="0">IF(OR(E12="",E18="")=TRUE,"",(E8*32+E9*64+E11+E14*2+E15*4+E16*8+E17*16))</f>
        <v/>
      </c>
      <c r="F19" s="97" t="str">
        <f t="shared" si="0"/>
        <v/>
      </c>
      <c r="G19" s="97" t="str">
        <f t="shared" si="0"/>
        <v/>
      </c>
      <c r="H19" s="97" t="str">
        <f t="shared" si="0"/>
        <v/>
      </c>
      <c r="I19" s="97" t="str">
        <f t="shared" si="0"/>
        <v/>
      </c>
      <c r="J19" s="97" t="str">
        <f t="shared" si="0"/>
        <v/>
      </c>
      <c r="K19" s="97" t="str">
        <f t="shared" si="0"/>
        <v/>
      </c>
      <c r="L19" s="97" t="str">
        <f t="shared" si="0"/>
        <v/>
      </c>
      <c r="M19" s="97" t="str">
        <f t="shared" si="0"/>
        <v/>
      </c>
      <c r="N19" s="97" t="str">
        <f t="shared" si="0"/>
        <v/>
      </c>
      <c r="O19" s="97" t="str">
        <f t="shared" si="0"/>
        <v/>
      </c>
      <c r="P19" s="97" t="str">
        <f t="shared" si="0"/>
        <v/>
      </c>
      <c r="Q19" s="97" t="str">
        <f t="shared" si="0"/>
        <v/>
      </c>
      <c r="R19" s="97" t="str">
        <f t="shared" si="0"/>
        <v/>
      </c>
      <c r="S19" s="97" t="str">
        <f t="shared" si="0"/>
        <v/>
      </c>
      <c r="T19" s="97" t="str">
        <f t="shared" si="0"/>
        <v/>
      </c>
      <c r="U19" s="97" t="str">
        <f t="shared" si="0"/>
        <v/>
      </c>
      <c r="V19" s="97" t="str">
        <f t="shared" si="0"/>
        <v/>
      </c>
      <c r="W19" s="97" t="str">
        <f t="shared" si="0"/>
        <v/>
      </c>
      <c r="X19" s="97" t="str">
        <f t="shared" si="0"/>
        <v/>
      </c>
      <c r="Y19" s="97" t="str">
        <f t="shared" si="0"/>
        <v/>
      </c>
      <c r="Z19" s="97" t="str">
        <f t="shared" si="0"/>
        <v/>
      </c>
      <c r="AA19" s="97" t="str">
        <f t="shared" si="0"/>
        <v/>
      </c>
      <c r="AB19" s="97" t="str">
        <f t="shared" si="0"/>
        <v/>
      </c>
      <c r="AC19" s="97" t="str">
        <f t="shared" si="0"/>
        <v/>
      </c>
      <c r="AD19" s="97" t="str">
        <f t="shared" si="0"/>
        <v/>
      </c>
      <c r="AE19" s="97" t="str">
        <f t="shared" si="0"/>
        <v/>
      </c>
      <c r="AF19" s="97" t="str">
        <f t="shared" si="0"/>
        <v/>
      </c>
      <c r="AG19" s="97" t="str">
        <f t="shared" si="0"/>
        <v/>
      </c>
      <c r="AH19" s="97" t="str">
        <f t="shared" si="0"/>
        <v/>
      </c>
      <c r="AI19" s="97" t="str">
        <f t="shared" si="0"/>
        <v/>
      </c>
      <c r="AJ19" s="97" t="str">
        <f t="shared" si="0"/>
        <v/>
      </c>
      <c r="AK19" s="97" t="str">
        <f t="shared" si="0"/>
        <v/>
      </c>
      <c r="AL19" s="97" t="str">
        <f t="shared" si="0"/>
        <v/>
      </c>
      <c r="AM19" s="97" t="str">
        <f t="shared" si="0"/>
        <v/>
      </c>
      <c r="AN19" s="97" t="str">
        <f t="shared" si="0"/>
        <v/>
      </c>
      <c r="AO19" s="97" t="str">
        <f t="shared" si="0"/>
        <v/>
      </c>
      <c r="AP19" s="97" t="str">
        <f t="shared" si="0"/>
        <v/>
      </c>
      <c r="AQ19" s="97" t="str">
        <f t="shared" si="0"/>
        <v/>
      </c>
      <c r="AR19" s="97" t="str">
        <f t="shared" si="0"/>
        <v/>
      </c>
      <c r="AS19" s="97" t="str">
        <f t="shared" si="0"/>
        <v/>
      </c>
      <c r="AT19" s="97" t="str">
        <f t="shared" si="0"/>
        <v/>
      </c>
      <c r="AU19" s="97" t="str">
        <f t="shared" si="0"/>
        <v/>
      </c>
      <c r="AV19" s="97" t="str">
        <f t="shared" si="0"/>
        <v/>
      </c>
      <c r="AW19" s="97" t="str">
        <f t="shared" si="0"/>
        <v/>
      </c>
      <c r="AX19" s="97" t="str">
        <f t="shared" si="0"/>
        <v/>
      </c>
      <c r="AY19" s="97" t="str">
        <f t="shared" si="0"/>
        <v/>
      </c>
      <c r="AZ19" s="97" t="str">
        <f t="shared" si="0"/>
        <v/>
      </c>
      <c r="BA19" s="97" t="str">
        <f t="shared" si="0"/>
        <v/>
      </c>
      <c r="BB19" s="97" t="str">
        <f t="shared" si="0"/>
        <v/>
      </c>
      <c r="BC19" s="97" t="str">
        <f t="shared" si="0"/>
        <v/>
      </c>
      <c r="BD19" s="97" t="str">
        <f t="shared" si="0"/>
        <v/>
      </c>
      <c r="BE19" s="97" t="str">
        <f t="shared" si="0"/>
        <v/>
      </c>
      <c r="BF19" s="97" t="str">
        <f t="shared" si="0"/>
        <v/>
      </c>
      <c r="BG19" s="97" t="str">
        <f t="shared" si="0"/>
        <v/>
      </c>
      <c r="BH19" s="97" t="str">
        <f t="shared" si="0"/>
        <v/>
      </c>
      <c r="BI19" s="97" t="str">
        <f t="shared" si="0"/>
        <v/>
      </c>
      <c r="BJ19" s="97" t="str">
        <f t="shared" si="0"/>
        <v/>
      </c>
      <c r="BK19" s="97" t="str">
        <f t="shared" si="0"/>
        <v/>
      </c>
      <c r="BL19" s="97" t="str">
        <f t="shared" si="0"/>
        <v/>
      </c>
      <c r="BM19" s="97" t="str">
        <f t="shared" si="0"/>
        <v/>
      </c>
      <c r="BN19" s="97" t="str">
        <f t="shared" si="0"/>
        <v/>
      </c>
      <c r="BO19" s="97" t="str">
        <f t="shared" si="0"/>
        <v/>
      </c>
      <c r="BP19" s="97" t="str">
        <f t="shared" si="0"/>
        <v/>
      </c>
      <c r="BQ19" s="97" t="str">
        <f t="shared" ref="BQ19:CQ19" si="1">IF(OR(BQ12="",BQ18="")=TRUE,"",(BQ8*32+BQ9*64+BQ11+BQ14*2+BQ15*4+BQ16*8+BQ17*16))</f>
        <v/>
      </c>
      <c r="BR19" s="97" t="str">
        <f t="shared" si="1"/>
        <v/>
      </c>
      <c r="BS19" s="97" t="str">
        <f t="shared" si="1"/>
        <v/>
      </c>
      <c r="BT19" s="97" t="str">
        <f t="shared" si="1"/>
        <v/>
      </c>
      <c r="BU19" s="97" t="str">
        <f t="shared" si="1"/>
        <v/>
      </c>
      <c r="BV19" s="97" t="str">
        <f t="shared" si="1"/>
        <v/>
      </c>
      <c r="BW19" s="97" t="str">
        <f t="shared" si="1"/>
        <v/>
      </c>
      <c r="BX19" s="97" t="str">
        <f t="shared" si="1"/>
        <v/>
      </c>
      <c r="BY19" s="97" t="str">
        <f t="shared" si="1"/>
        <v/>
      </c>
      <c r="BZ19" s="97" t="str">
        <f t="shared" si="1"/>
        <v/>
      </c>
      <c r="CA19" s="97" t="str">
        <f t="shared" si="1"/>
        <v/>
      </c>
      <c r="CB19" s="97" t="str">
        <f t="shared" si="1"/>
        <v/>
      </c>
      <c r="CC19" s="97" t="str">
        <f t="shared" si="1"/>
        <v/>
      </c>
      <c r="CD19" s="97" t="str">
        <f t="shared" si="1"/>
        <v/>
      </c>
      <c r="CE19" s="97" t="str">
        <f t="shared" si="1"/>
        <v/>
      </c>
      <c r="CF19" s="97" t="str">
        <f t="shared" si="1"/>
        <v/>
      </c>
      <c r="CG19" s="97" t="str">
        <f t="shared" si="1"/>
        <v/>
      </c>
      <c r="CH19" s="97" t="str">
        <f t="shared" si="1"/>
        <v/>
      </c>
      <c r="CI19" s="97" t="str">
        <f t="shared" si="1"/>
        <v/>
      </c>
      <c r="CJ19" s="97" t="str">
        <f t="shared" si="1"/>
        <v/>
      </c>
      <c r="CK19" s="97" t="str">
        <f t="shared" si="1"/>
        <v/>
      </c>
      <c r="CL19" s="97" t="str">
        <f t="shared" si="1"/>
        <v/>
      </c>
      <c r="CM19" s="97" t="str">
        <f t="shared" si="1"/>
        <v/>
      </c>
      <c r="CN19" s="97" t="str">
        <f t="shared" si="1"/>
        <v/>
      </c>
      <c r="CO19" s="97" t="str">
        <f t="shared" si="1"/>
        <v/>
      </c>
      <c r="CP19" s="97" t="str">
        <f t="shared" si="1"/>
        <v/>
      </c>
      <c r="CQ19" s="97" t="str">
        <f t="shared" si="1"/>
        <v/>
      </c>
    </row>
    <row r="20" spans="1:95" s="114" customFormat="1" ht="96" customHeight="1" thickBot="1" x14ac:dyDescent="0.2">
      <c r="A20" s="112"/>
      <c r="B20" s="131" t="s">
        <v>66</v>
      </c>
      <c r="C20" s="132"/>
      <c r="D20" s="113" t="str">
        <f>IF(D19="","",IF((D12+D18)=2,IF(AND(D7="",D10="")=TRUE,"",IF((D7+D10)=1,IF(D7=1,VLOOKUP(D19,結果引用用シート!$B$4:$D$131,2,FALSE),VLOOKUP(D19,結果引用用シート!$B$4:$D$131,3,FALSE)),"菌種判定不能")),"要再試験"))</f>
        <v/>
      </c>
      <c r="E20" s="113" t="str">
        <f>IF(E19="","",IF((E12+E18)=2,IF(AND(E7="",E10="")=TRUE,"",IF((E7+E10)=1,IF(E7=1,VLOOKUP(E19,結果引用用シート!$B$4:$D$131,2,FALSE),VLOOKUP(E19,結果引用用シート!$B$4:$D$131,3,FALSE)),"菌種判定不能")),"要再試験"))</f>
        <v/>
      </c>
      <c r="F20" s="113" t="str">
        <f>IF(F19="","",IF((F12+F18)=2,IF(AND(F7="",F10="")=TRUE,"",IF((F7+F10)=1,IF(F7=1,VLOOKUP(F19,結果引用用シート!$B$4:$D$131,2,FALSE),VLOOKUP(F19,結果引用用シート!$B$4:$D$131,3,FALSE)),"菌種判定不能")),"要再試験"))</f>
        <v/>
      </c>
      <c r="G20" s="113" t="str">
        <f>IF(G19="","",IF((G12+G18)=2,IF(AND(G7="",G10="")=TRUE,"",IF((G7+G10)=1,IF(G7=1,VLOOKUP(G19,結果引用用シート!$B$4:$D$131,2,FALSE),VLOOKUP(G19,結果引用用シート!$B$4:$D$131,3,FALSE)),"菌種判定不能")),"要再試験"))</f>
        <v/>
      </c>
      <c r="H20" s="113" t="str">
        <f>IF(H19="","",IF((H12+H18)=2,IF(AND(H7="",H10="")=TRUE,"",IF((H7+H10)=1,IF(H7=1,VLOOKUP(H19,結果引用用シート!$B$4:$D$131,2,FALSE),VLOOKUP(H19,結果引用用シート!$B$4:$D$131,3,FALSE)),"菌種判定不能")),"要再試験"))</f>
        <v/>
      </c>
      <c r="I20" s="113" t="str">
        <f>IF(I19="","",IF((I12+I18)=2,IF(AND(I7="",I10="")=TRUE,"",IF((I7+I10)=1,IF(I7=1,VLOOKUP(I19,結果引用用シート!$B$4:$D$131,2,FALSE),VLOOKUP(I19,結果引用用シート!$B$4:$D$131,3,FALSE)),"菌種判定不能")),"要再試験"))</f>
        <v/>
      </c>
      <c r="J20" s="113" t="str">
        <f>IF(J19="","",IF((J12+J18)=2,IF(AND(J7="",J10="")=TRUE,"",IF((J7+J10)=1,IF(J7=1,VLOOKUP(J19,結果引用用シート!$B$4:$D$131,2,FALSE),VLOOKUP(J19,結果引用用シート!$B$4:$D$131,3,FALSE)),"菌種判定不能")),"要再試験"))</f>
        <v/>
      </c>
      <c r="K20" s="113" t="str">
        <f>IF(K19="","",IF((K12+K18)=2,IF(AND(K7="",K10="")=TRUE,"",IF((K7+K10)=1,IF(K7=1,VLOOKUP(K19,結果引用用シート!$B$4:$D$131,2,FALSE),VLOOKUP(K19,結果引用用シート!$B$4:$D$131,3,FALSE)),"菌種判定不能")),"要再試験"))</f>
        <v/>
      </c>
      <c r="L20" s="113" t="str">
        <f>IF(L19="","",IF((L12+L18)=2,IF(AND(L7="",L10="")=TRUE,"",IF((L7+L10)=1,IF(L7=1,VLOOKUP(L19,結果引用用シート!$B$4:$D$131,2,FALSE),VLOOKUP(L19,結果引用用シート!$B$4:$D$131,3,FALSE)),"菌種判定不能")),"要再試験"))</f>
        <v/>
      </c>
      <c r="M20" s="113" t="str">
        <f>IF(M19="","",IF((M12+M18)=2,IF(AND(M7="",M10="")=TRUE,"",IF((M7+M10)=1,IF(M7=1,VLOOKUP(M19,結果引用用シート!$B$4:$D$131,2,FALSE),VLOOKUP(M19,結果引用用シート!$B$4:$D$131,3,FALSE)),"菌種判定不能")),"要再試験"))</f>
        <v/>
      </c>
      <c r="N20" s="113" t="str">
        <f>IF(N19="","",IF((N12+N18)=2,IF(AND(N7="",N10="")=TRUE,"",IF((N7+N10)=1,IF(N7=1,VLOOKUP(N19,結果引用用シート!$B$4:$D$131,2,FALSE),VLOOKUP(N19,結果引用用シート!$B$4:$D$131,3,FALSE)),"菌種判定不能")),"要再試験"))</f>
        <v/>
      </c>
      <c r="O20" s="113" t="str">
        <f>IF(O19="","",IF((O12+O18)=2,IF(AND(O7="",O10="")=TRUE,"",IF((O7+O10)=1,IF(O7=1,VLOOKUP(O19,結果引用用シート!$B$4:$D$131,2,FALSE),VLOOKUP(O19,結果引用用シート!$B$4:$D$131,3,FALSE)),"菌種判定不能")),"要再試験"))</f>
        <v/>
      </c>
      <c r="P20" s="113" t="str">
        <f>IF(P19="","",IF((P12+P18)=2,IF(AND(P7="",P10="")=TRUE,"",IF((P7+P10)=1,IF(P7=1,VLOOKUP(P19,結果引用用シート!$B$4:$D$131,2,FALSE),VLOOKUP(P19,結果引用用シート!$B$4:$D$131,3,FALSE)),"菌種判定不能")),"要再試験"))</f>
        <v/>
      </c>
      <c r="Q20" s="113" t="str">
        <f>IF(Q19="","",IF((Q12+Q18)=2,IF(AND(Q7="",Q10="")=TRUE,"",IF((Q7+Q10)=1,IF(Q7=1,VLOOKUP(Q19,結果引用用シート!$B$4:$D$131,2,FALSE),VLOOKUP(Q19,結果引用用シート!$B$4:$D$131,3,FALSE)),"菌種判定不能")),"要再試験"))</f>
        <v/>
      </c>
      <c r="R20" s="113" t="str">
        <f>IF(R19="","",IF((R12+R18)=2,IF(AND(R7="",R10="")=TRUE,"",IF((R7+R10)=1,IF(R7=1,VLOOKUP(R19,結果引用用シート!$B$4:$D$131,2,FALSE),VLOOKUP(R19,結果引用用シート!$B$4:$D$131,3,FALSE)),"菌種判定不能")),"要再試験"))</f>
        <v/>
      </c>
      <c r="S20" s="113" t="str">
        <f>IF(S19="","",IF((S12+S18)=2,IF(AND(S7="",S10="")=TRUE,"",IF((S7+S10)=1,IF(S7=1,VLOOKUP(S19,結果引用用シート!$B$4:$D$131,2,FALSE),VLOOKUP(S19,結果引用用シート!$B$4:$D$131,3,FALSE)),"菌種判定不能")),"要再試験"))</f>
        <v/>
      </c>
      <c r="T20" s="113" t="str">
        <f>IF(T19="","",IF((T12+T18)=2,IF(AND(T7="",T10="")=TRUE,"",IF((T7+T10)=1,IF(T7=1,VLOOKUP(T19,結果引用用シート!$B$4:$D$131,2,FALSE),VLOOKUP(T19,結果引用用シート!$B$4:$D$131,3,FALSE)),"菌種判定不能")),"要再試験"))</f>
        <v/>
      </c>
      <c r="U20" s="113" t="str">
        <f>IF(U19="","",IF((U12+U18)=2,IF(AND(U7="",U10="")=TRUE,"",IF((U7+U10)=1,IF(U7=1,VLOOKUP(U19,結果引用用シート!$B$4:$D$131,2,FALSE),VLOOKUP(U19,結果引用用シート!$B$4:$D$131,3,FALSE)),"菌種判定不能")),"要再試験"))</f>
        <v/>
      </c>
      <c r="V20" s="113" t="str">
        <f>IF(V19="","",IF((V12+V18)=2,IF(AND(V7="",V10="")=TRUE,"",IF((V7+V10)=1,IF(V7=1,VLOOKUP(V19,結果引用用シート!$B$4:$D$131,2,FALSE),VLOOKUP(V19,結果引用用シート!$B$4:$D$131,3,FALSE)),"菌種判定不能")),"要再試験"))</f>
        <v/>
      </c>
      <c r="W20" s="113" t="str">
        <f>IF(W19="","",IF((W12+W18)=2,IF(AND(W7="",W10="")=TRUE,"",IF((W7+W10)=1,IF(W7=1,VLOOKUP(W19,結果引用用シート!$B$4:$D$131,2,FALSE),VLOOKUP(W19,結果引用用シート!$B$4:$D$131,3,FALSE)),"菌種判定不能")),"要再試験"))</f>
        <v/>
      </c>
      <c r="X20" s="113" t="str">
        <f>IF(X19="","",IF((X12+X18)=2,IF(AND(X7="",X10="")=TRUE,"",IF((X7+X10)=1,IF(X7=1,VLOOKUP(X19,結果引用用シート!$B$4:$D$131,2,FALSE),VLOOKUP(X19,結果引用用シート!$B$4:$D$131,3,FALSE)),"菌種判定不能")),"要再試験"))</f>
        <v/>
      </c>
      <c r="Y20" s="113" t="str">
        <f>IF(Y19="","",IF((Y12+Y18)=2,IF(AND(Y7="",Y10="")=TRUE,"",IF((Y7+Y10)=1,IF(Y7=1,VLOOKUP(Y19,結果引用用シート!$B$4:$D$131,2,FALSE),VLOOKUP(Y19,結果引用用シート!$B$4:$D$131,3,FALSE)),"菌種判定不能")),"要再試験"))</f>
        <v/>
      </c>
      <c r="Z20" s="113" t="str">
        <f>IF(Z19="","",IF((Z12+Z18)=2,IF(AND(Z7="",Z10="")=TRUE,"",IF((Z7+Z10)=1,IF(Z7=1,VLOOKUP(Z19,結果引用用シート!$B$4:$D$131,2,FALSE),VLOOKUP(Z19,結果引用用シート!$B$4:$D$131,3,FALSE)),"菌種判定不能")),"要再試験"))</f>
        <v/>
      </c>
      <c r="AA20" s="113" t="str">
        <f>IF(AA19="","",IF((AA12+AA18)=2,IF(AND(AA7="",AA10="")=TRUE,"",IF((AA7+AA10)=1,IF(AA7=1,VLOOKUP(AA19,結果引用用シート!$B$4:$D$131,2,FALSE),VLOOKUP(AA19,結果引用用シート!$B$4:$D$131,3,FALSE)),"菌種判定不能")),"要再試験"))</f>
        <v/>
      </c>
      <c r="AB20" s="113" t="str">
        <f>IF(AB19="","",IF((AB12+AB18)=2,IF(AND(AB7="",AB10="")=TRUE,"",IF((AB7+AB10)=1,IF(AB7=1,VLOOKUP(AB19,結果引用用シート!$B$4:$D$131,2,FALSE),VLOOKUP(AB19,結果引用用シート!$B$4:$D$131,3,FALSE)),"菌種判定不能")),"要再試験"))</f>
        <v/>
      </c>
      <c r="AC20" s="113" t="str">
        <f>IF(AC19="","",IF((AC12+AC18)=2,IF(AND(AC7="",AC10="")=TRUE,"",IF((AC7+AC10)=1,IF(AC7=1,VLOOKUP(AC19,結果引用用シート!$B$4:$D$131,2,FALSE),VLOOKUP(AC19,結果引用用シート!$B$4:$D$131,3,FALSE)),"菌種判定不能")),"要再試験"))</f>
        <v/>
      </c>
      <c r="AD20" s="113" t="str">
        <f>IF(AD19="","",IF((AD12+AD18)=2,IF(AND(AD7="",AD10="")=TRUE,"",IF((AD7+AD10)=1,IF(AD7=1,VLOOKUP(AD19,結果引用用シート!$B$4:$D$131,2,FALSE),VLOOKUP(AD19,結果引用用シート!$B$4:$D$131,3,FALSE)),"菌種判定不能")),"要再試験"))</f>
        <v/>
      </c>
      <c r="AE20" s="113" t="str">
        <f>IF(AE19="","",IF((AE12+AE18)=2,IF(AND(AE7="",AE10="")=TRUE,"",IF((AE7+AE10)=1,IF(AE7=1,VLOOKUP(AE19,結果引用用シート!$B$4:$D$131,2,FALSE),VLOOKUP(AE19,結果引用用シート!$B$4:$D$131,3,FALSE)),"菌種判定不能")),"要再試験"))</f>
        <v/>
      </c>
      <c r="AF20" s="113" t="str">
        <f>IF(AF19="","",IF((AF12+AF18)=2,IF(AND(AF7="",AF10="")=TRUE,"",IF((AF7+AF10)=1,IF(AF7=1,VLOOKUP(AF19,結果引用用シート!$B$4:$D$131,2,FALSE),VLOOKUP(AF19,結果引用用シート!$B$4:$D$131,3,FALSE)),"菌種判定不能")),"要再試験"))</f>
        <v/>
      </c>
      <c r="AG20" s="113" t="str">
        <f>IF(AG19="","",IF((AG12+AG18)=2,IF(AND(AG7="",AG10="")=TRUE,"",IF((AG7+AG10)=1,IF(AG7=1,VLOOKUP(AG19,結果引用用シート!$B$4:$D$131,2,FALSE),VLOOKUP(AG19,結果引用用シート!$B$4:$D$131,3,FALSE)),"菌種判定不能")),"要再試験"))</f>
        <v/>
      </c>
      <c r="AH20" s="113" t="str">
        <f>IF(AH19="","",IF((AH12+AH18)=2,IF(AND(AH7="",AH10="")=TRUE,"",IF((AH7+AH10)=1,IF(AH7=1,VLOOKUP(AH19,結果引用用シート!$B$4:$D$131,2,FALSE),VLOOKUP(AH19,結果引用用シート!$B$4:$D$131,3,FALSE)),"菌種判定不能")),"要再試験"))</f>
        <v/>
      </c>
      <c r="AI20" s="113" t="str">
        <f>IF(AI19="","",IF((AI12+AI18)=2,IF(AND(AI7="",AI10="")=TRUE,"",IF((AI7+AI10)=1,IF(AI7=1,VLOOKUP(AI19,結果引用用シート!$B$4:$D$131,2,FALSE),VLOOKUP(AI19,結果引用用シート!$B$4:$D$131,3,FALSE)),"菌種判定不能")),"要再試験"))</f>
        <v/>
      </c>
      <c r="AJ20" s="113" t="str">
        <f>IF(AJ19="","",IF((AJ12+AJ18)=2,IF(AND(AJ7="",AJ10="")=TRUE,"",IF((AJ7+AJ10)=1,IF(AJ7=1,VLOOKUP(AJ19,結果引用用シート!$B$4:$D$131,2,FALSE),VLOOKUP(AJ19,結果引用用シート!$B$4:$D$131,3,FALSE)),"菌種判定不能")),"要再試験"))</f>
        <v/>
      </c>
      <c r="AK20" s="113" t="str">
        <f>IF(AK19="","",IF((AK12+AK18)=2,IF(AND(AK7="",AK10="")=TRUE,"",IF((AK7+AK10)=1,IF(AK7=1,VLOOKUP(AK19,結果引用用シート!$B$4:$D$131,2,FALSE),VLOOKUP(AK19,結果引用用シート!$B$4:$D$131,3,FALSE)),"菌種判定不能")),"要再試験"))</f>
        <v/>
      </c>
      <c r="AL20" s="113" t="str">
        <f>IF(AL19="","",IF((AL12+AL18)=2,IF(AND(AL7="",AL10="")=TRUE,"",IF((AL7+AL10)=1,IF(AL7=1,VLOOKUP(AL19,結果引用用シート!$B$4:$D$131,2,FALSE),VLOOKUP(AL19,結果引用用シート!$B$4:$D$131,3,FALSE)),"菌種判定不能")),"要再試験"))</f>
        <v/>
      </c>
      <c r="AM20" s="113" t="str">
        <f>IF(AM19="","",IF((AM12+AM18)=2,IF(AND(AM7="",AM10="")=TRUE,"",IF((AM7+AM10)=1,IF(AM7=1,VLOOKUP(AM19,結果引用用シート!$B$4:$D$131,2,FALSE),VLOOKUP(AM19,結果引用用シート!$B$4:$D$131,3,FALSE)),"菌種判定不能")),"要再試験"))</f>
        <v/>
      </c>
      <c r="AN20" s="113" t="str">
        <f>IF(AN19="","",IF((AN12+AN18)=2,IF(AND(AN7="",AN10="")=TRUE,"",IF((AN7+AN10)=1,IF(AN7=1,VLOOKUP(AN19,結果引用用シート!$B$4:$D$131,2,FALSE),VLOOKUP(AN19,結果引用用シート!$B$4:$D$131,3,FALSE)),"菌種判定不能")),"要再試験"))</f>
        <v/>
      </c>
      <c r="AO20" s="113" t="str">
        <f>IF(AO19="","",IF((AO12+AO18)=2,IF(AND(AO7="",AO10="")=TRUE,"",IF((AO7+AO10)=1,IF(AO7=1,VLOOKUP(AO19,結果引用用シート!$B$4:$D$131,2,FALSE),VLOOKUP(AO19,結果引用用シート!$B$4:$D$131,3,FALSE)),"菌種判定不能")),"要再試験"))</f>
        <v/>
      </c>
      <c r="AP20" s="113" t="str">
        <f>IF(AP19="","",IF((AP12+AP18)=2,IF(AND(AP7="",AP10="")=TRUE,"",IF((AP7+AP10)=1,IF(AP7=1,VLOOKUP(AP19,結果引用用シート!$B$4:$D$131,2,FALSE),VLOOKUP(AP19,結果引用用シート!$B$4:$D$131,3,FALSE)),"菌種判定不能")),"要再試験"))</f>
        <v/>
      </c>
      <c r="AQ20" s="113" t="str">
        <f>IF(AQ19="","",IF((AQ12+AQ18)=2,IF(AND(AQ7="",AQ10="")=TRUE,"",IF((AQ7+AQ10)=1,IF(AQ7=1,VLOOKUP(AQ19,結果引用用シート!$B$4:$D$131,2,FALSE),VLOOKUP(AQ19,結果引用用シート!$B$4:$D$131,3,FALSE)),"菌種判定不能")),"要再試験"))</f>
        <v/>
      </c>
      <c r="AR20" s="113" t="str">
        <f>IF(AR19="","",IF((AR12+AR18)=2,IF(AND(AR7="",AR10="")=TRUE,"",IF((AR7+AR10)=1,IF(AR7=1,VLOOKUP(AR19,結果引用用シート!$B$4:$D$131,2,FALSE),VLOOKUP(AR19,結果引用用シート!$B$4:$D$131,3,FALSE)),"菌種判定不能")),"要再試験"))</f>
        <v/>
      </c>
      <c r="AS20" s="113" t="str">
        <f>IF(AS19="","",IF((AS12+AS18)=2,IF(AND(AS7="",AS10="")=TRUE,"",IF((AS7+AS10)=1,IF(AS7=1,VLOOKUP(AS19,結果引用用シート!$B$4:$D$131,2,FALSE),VLOOKUP(AS19,結果引用用シート!$B$4:$D$131,3,FALSE)),"菌種判定不能")),"要再試験"))</f>
        <v/>
      </c>
      <c r="AT20" s="113" t="str">
        <f>IF(AT19="","",IF((AT12+AT18)=2,IF(AND(AT7="",AT10="")=TRUE,"",IF((AT7+AT10)=1,IF(AT7=1,VLOOKUP(AT19,結果引用用シート!$B$4:$D$131,2,FALSE),VLOOKUP(AT19,結果引用用シート!$B$4:$D$131,3,FALSE)),"菌種判定不能")),"要再試験"))</f>
        <v/>
      </c>
      <c r="AU20" s="113" t="str">
        <f>IF(AU19="","",IF((AU12+AU18)=2,IF(AND(AU7="",AU10="")=TRUE,"",IF((AU7+AU10)=1,IF(AU7=1,VLOOKUP(AU19,結果引用用シート!$B$4:$D$131,2,FALSE),VLOOKUP(AU19,結果引用用シート!$B$4:$D$131,3,FALSE)),"菌種判定不能")),"要再試験"))</f>
        <v/>
      </c>
      <c r="AV20" s="113" t="str">
        <f>IF(AV19="","",IF((AV12+AV18)=2,IF(AND(AV7="",AV10="")=TRUE,"",IF((AV7+AV10)=1,IF(AV7=1,VLOOKUP(AV19,結果引用用シート!$B$4:$D$131,2,FALSE),VLOOKUP(AV19,結果引用用シート!$B$4:$D$131,3,FALSE)),"菌種判定不能")),"要再試験"))</f>
        <v/>
      </c>
      <c r="AW20" s="113" t="str">
        <f>IF(AW19="","",IF((AW12+AW18)=2,IF(AND(AW7="",AW10="")=TRUE,"",IF((AW7+AW10)=1,IF(AW7=1,VLOOKUP(AW19,結果引用用シート!$B$4:$D$131,2,FALSE),VLOOKUP(AW19,結果引用用シート!$B$4:$D$131,3,FALSE)),"菌種判定不能")),"要再試験"))</f>
        <v/>
      </c>
      <c r="AX20" s="113" t="str">
        <f>IF(AX19="","",IF((AX12+AX18)=2,IF(AND(AX7="",AX10="")=TRUE,"",IF((AX7+AX10)=1,IF(AX7=1,VLOOKUP(AX19,結果引用用シート!$B$4:$D$131,2,FALSE),VLOOKUP(AX19,結果引用用シート!$B$4:$D$131,3,FALSE)),"菌種判定不能")),"要再試験"))</f>
        <v/>
      </c>
      <c r="AY20" s="113" t="str">
        <f>IF(AY19="","",IF((AY12+AY18)=2,IF(AND(AY7="",AY10="")=TRUE,"",IF((AY7+AY10)=1,IF(AY7=1,VLOOKUP(AY19,結果引用用シート!$B$4:$D$131,2,FALSE),VLOOKUP(AY19,結果引用用シート!$B$4:$D$131,3,FALSE)),"菌種判定不能")),"要再試験"))</f>
        <v/>
      </c>
      <c r="AZ20" s="113" t="str">
        <f>IF(AZ19="","",IF((AZ12+AZ18)=2,IF(AND(AZ7="",AZ10="")=TRUE,"",IF((AZ7+AZ10)=1,IF(AZ7=1,VLOOKUP(AZ19,結果引用用シート!$B$4:$D$131,2,FALSE),VLOOKUP(AZ19,結果引用用シート!$B$4:$D$131,3,FALSE)),"菌種判定不能")),"要再試験"))</f>
        <v/>
      </c>
      <c r="BA20" s="113" t="str">
        <f>IF(BA19="","",IF((BA12+BA18)=2,IF(AND(BA7="",BA10="")=TRUE,"",IF((BA7+BA10)=1,IF(BA7=1,VLOOKUP(BA19,結果引用用シート!$B$4:$D$131,2,FALSE),VLOOKUP(BA19,結果引用用シート!$B$4:$D$131,3,FALSE)),"菌種判定不能")),"要再試験"))</f>
        <v/>
      </c>
      <c r="BB20" s="113" t="str">
        <f>IF(BB19="","",IF((BB12+BB18)=2,IF(AND(BB7="",BB10="")=TRUE,"",IF((BB7+BB10)=1,IF(BB7=1,VLOOKUP(BB19,結果引用用シート!$B$4:$D$131,2,FALSE),VLOOKUP(BB19,結果引用用シート!$B$4:$D$131,3,FALSE)),"菌種判定不能")),"要再試験"))</f>
        <v/>
      </c>
      <c r="BC20" s="113" t="str">
        <f>IF(BC19="","",IF((BC12+BC18)=2,IF(AND(BC7="",BC10="")=TRUE,"",IF((BC7+BC10)=1,IF(BC7=1,VLOOKUP(BC19,結果引用用シート!$B$4:$D$131,2,FALSE),VLOOKUP(BC19,結果引用用シート!$B$4:$D$131,3,FALSE)),"菌種判定不能")),"要再試験"))</f>
        <v/>
      </c>
      <c r="BD20" s="113" t="str">
        <f>IF(BD19="","",IF((BD12+BD18)=2,IF(AND(BD7="",BD10="")=TRUE,"",IF((BD7+BD10)=1,IF(BD7=1,VLOOKUP(BD19,結果引用用シート!$B$4:$D$131,2,FALSE),VLOOKUP(BD19,結果引用用シート!$B$4:$D$131,3,FALSE)),"菌種判定不能")),"要再試験"))</f>
        <v/>
      </c>
      <c r="BE20" s="113" t="str">
        <f>IF(BE19="","",IF((BE12+BE18)=2,IF(AND(BE7="",BE10="")=TRUE,"",IF((BE7+BE10)=1,IF(BE7=1,VLOOKUP(BE19,結果引用用シート!$B$4:$D$131,2,FALSE),VLOOKUP(BE19,結果引用用シート!$B$4:$D$131,3,FALSE)),"菌種判定不能")),"要再試験"))</f>
        <v/>
      </c>
      <c r="BF20" s="113" t="str">
        <f>IF(BF19="","",IF((BF12+BF18)=2,IF(AND(BF7="",BF10="")=TRUE,"",IF((BF7+BF10)=1,IF(BF7=1,VLOOKUP(BF19,結果引用用シート!$B$4:$D$131,2,FALSE),VLOOKUP(BF19,結果引用用シート!$B$4:$D$131,3,FALSE)),"菌種判定不能")),"要再試験"))</f>
        <v/>
      </c>
      <c r="BG20" s="113" t="str">
        <f>IF(BG19="","",IF((BG12+BG18)=2,IF(AND(BG7="",BG10="")=TRUE,"",IF((BG7+BG10)=1,IF(BG7=1,VLOOKUP(BG19,結果引用用シート!$B$4:$D$131,2,FALSE),VLOOKUP(BG19,結果引用用シート!$B$4:$D$131,3,FALSE)),"菌種判定不能")),"要再試験"))</f>
        <v/>
      </c>
      <c r="BH20" s="113" t="str">
        <f>IF(BH19="","",IF((BH12+BH18)=2,IF(AND(BH7="",BH10="")=TRUE,"",IF((BH7+BH10)=1,IF(BH7=1,VLOOKUP(BH19,結果引用用シート!$B$4:$D$131,2,FALSE),VLOOKUP(BH19,結果引用用シート!$B$4:$D$131,3,FALSE)),"菌種判定不能")),"要再試験"))</f>
        <v/>
      </c>
      <c r="BI20" s="113" t="str">
        <f>IF(BI19="","",IF((BI12+BI18)=2,IF(AND(BI7="",BI10="")=TRUE,"",IF((BI7+BI10)=1,IF(BI7=1,VLOOKUP(BI19,結果引用用シート!$B$4:$D$131,2,FALSE),VLOOKUP(BI19,結果引用用シート!$B$4:$D$131,3,FALSE)),"菌種判定不能")),"要再試験"))</f>
        <v/>
      </c>
      <c r="BJ20" s="113" t="str">
        <f>IF(BJ19="","",IF((BJ12+BJ18)=2,IF(AND(BJ7="",BJ10="")=TRUE,"",IF((BJ7+BJ10)=1,IF(BJ7=1,VLOOKUP(BJ19,結果引用用シート!$B$4:$D$131,2,FALSE),VLOOKUP(BJ19,結果引用用シート!$B$4:$D$131,3,FALSE)),"菌種判定不能")),"要再試験"))</f>
        <v/>
      </c>
      <c r="BK20" s="113" t="str">
        <f>IF(BK19="","",IF((BK12+BK18)=2,IF(AND(BK7="",BK10="")=TRUE,"",IF((BK7+BK10)=1,IF(BK7=1,VLOOKUP(BK19,結果引用用シート!$B$4:$D$131,2,FALSE),VLOOKUP(BK19,結果引用用シート!$B$4:$D$131,3,FALSE)),"菌種判定不能")),"要再試験"))</f>
        <v/>
      </c>
      <c r="BL20" s="113" t="str">
        <f>IF(BL19="","",IF((BL12+BL18)=2,IF(AND(BL7="",BL10="")=TRUE,"",IF((BL7+BL10)=1,IF(BL7=1,VLOOKUP(BL19,結果引用用シート!$B$4:$D$131,2,FALSE),VLOOKUP(BL19,結果引用用シート!$B$4:$D$131,3,FALSE)),"菌種判定不能")),"要再試験"))</f>
        <v/>
      </c>
      <c r="BM20" s="113" t="str">
        <f>IF(BM19="","",IF((BM12+BM18)=2,IF(AND(BM7="",BM10="")=TRUE,"",IF((BM7+BM10)=1,IF(BM7=1,VLOOKUP(BM19,結果引用用シート!$B$4:$D$131,2,FALSE),VLOOKUP(BM19,結果引用用シート!$B$4:$D$131,3,FALSE)),"菌種判定不能")),"要再試験"))</f>
        <v/>
      </c>
      <c r="BN20" s="113" t="str">
        <f>IF(BN19="","",IF((BN12+BN18)=2,IF(AND(BN7="",BN10="")=TRUE,"",IF((BN7+BN10)=1,IF(BN7=1,VLOOKUP(BN19,結果引用用シート!$B$4:$D$131,2,FALSE),VLOOKUP(BN19,結果引用用シート!$B$4:$D$131,3,FALSE)),"菌種判定不能")),"要再試験"))</f>
        <v/>
      </c>
      <c r="BO20" s="113" t="str">
        <f>IF(BO19="","",IF((BO12+BO18)=2,IF(AND(BO7="",BO10="")=TRUE,"",IF((BO7+BO10)=1,IF(BO7=1,VLOOKUP(BO19,結果引用用シート!$B$4:$D$131,2,FALSE),VLOOKUP(BO19,結果引用用シート!$B$4:$D$131,3,FALSE)),"菌種判定不能")),"要再試験"))</f>
        <v/>
      </c>
      <c r="BP20" s="113" t="str">
        <f>IF(BP19="","",IF((BP12+BP18)=2,IF(AND(BP7="",BP10="")=TRUE,"",IF((BP7+BP10)=1,IF(BP7=1,VLOOKUP(BP19,結果引用用シート!$B$4:$D$131,2,FALSE),VLOOKUP(BP19,結果引用用シート!$B$4:$D$131,3,FALSE)),"菌種判定不能")),"要再試験"))</f>
        <v/>
      </c>
      <c r="BQ20" s="113" t="str">
        <f>IF(BQ19="","",IF((BQ12+BQ18)=2,IF(AND(BQ7="",BQ10="")=TRUE,"",IF((BQ7+BQ10)=1,IF(BQ7=1,VLOOKUP(BQ19,結果引用用シート!$B$4:$D$131,2,FALSE),VLOOKUP(BQ19,結果引用用シート!$B$4:$D$131,3,FALSE)),"菌種判定不能")),"要再試験"))</f>
        <v/>
      </c>
      <c r="BR20" s="113" t="str">
        <f>IF(BR19="","",IF((BR12+BR18)=2,IF(AND(BR7="",BR10="")=TRUE,"",IF((BR7+BR10)=1,IF(BR7=1,VLOOKUP(BR19,結果引用用シート!$B$4:$D$131,2,FALSE),VLOOKUP(BR19,結果引用用シート!$B$4:$D$131,3,FALSE)),"菌種判定不能")),"要再試験"))</f>
        <v/>
      </c>
      <c r="BS20" s="113" t="str">
        <f>IF(BS19="","",IF((BS12+BS18)=2,IF(AND(BS7="",BS10="")=TRUE,"",IF((BS7+BS10)=1,IF(BS7=1,VLOOKUP(BS19,結果引用用シート!$B$4:$D$131,2,FALSE),VLOOKUP(BS19,結果引用用シート!$B$4:$D$131,3,FALSE)),"菌種判定不能")),"要再試験"))</f>
        <v/>
      </c>
      <c r="BT20" s="113" t="str">
        <f>IF(BT19="","",IF((BT12+BT18)=2,IF(AND(BT7="",BT10="")=TRUE,"",IF((BT7+BT10)=1,IF(BT7=1,VLOOKUP(BT19,結果引用用シート!$B$4:$D$131,2,FALSE),VLOOKUP(BT19,結果引用用シート!$B$4:$D$131,3,FALSE)),"菌種判定不能")),"要再試験"))</f>
        <v/>
      </c>
      <c r="BU20" s="113" t="str">
        <f>IF(BU19="","",IF((BU12+BU18)=2,IF(AND(BU7="",BU10="")=TRUE,"",IF((BU7+BU10)=1,IF(BU7=1,VLOOKUP(BU19,結果引用用シート!$B$4:$D$131,2,FALSE),VLOOKUP(BU19,結果引用用シート!$B$4:$D$131,3,FALSE)),"菌種判定不能")),"要再試験"))</f>
        <v/>
      </c>
      <c r="BV20" s="113" t="str">
        <f>IF(BV19="","",IF((BV12+BV18)=2,IF(AND(BV7="",BV10="")=TRUE,"",IF((BV7+BV10)=1,IF(BV7=1,VLOOKUP(BV19,結果引用用シート!$B$4:$D$131,2,FALSE),VLOOKUP(BV19,結果引用用シート!$B$4:$D$131,3,FALSE)),"菌種判定不能")),"要再試験"))</f>
        <v/>
      </c>
      <c r="BW20" s="113" t="str">
        <f>IF(BW19="","",IF((BW12+BW18)=2,IF(AND(BW7="",BW10="")=TRUE,"",IF((BW7+BW10)=1,IF(BW7=1,VLOOKUP(BW19,結果引用用シート!$B$4:$D$131,2,FALSE),VLOOKUP(BW19,結果引用用シート!$B$4:$D$131,3,FALSE)),"菌種判定不能")),"要再試験"))</f>
        <v/>
      </c>
      <c r="BX20" s="113" t="str">
        <f>IF(BX19="","",IF((BX12+BX18)=2,IF(AND(BX7="",BX10="")=TRUE,"",IF((BX7+BX10)=1,IF(BX7=1,VLOOKUP(BX19,結果引用用シート!$B$4:$D$131,2,FALSE),VLOOKUP(BX19,結果引用用シート!$B$4:$D$131,3,FALSE)),"菌種判定不能")),"要再試験"))</f>
        <v/>
      </c>
      <c r="BY20" s="113" t="str">
        <f>IF(BY19="","",IF((BY12+BY18)=2,IF(AND(BY7="",BY10="")=TRUE,"",IF((BY7+BY10)=1,IF(BY7=1,VLOOKUP(BY19,結果引用用シート!$B$4:$D$131,2,FALSE),VLOOKUP(BY19,結果引用用シート!$B$4:$D$131,3,FALSE)),"菌種判定不能")),"要再試験"))</f>
        <v/>
      </c>
      <c r="BZ20" s="113" t="str">
        <f>IF(BZ19="","",IF((BZ12+BZ18)=2,IF(AND(BZ7="",BZ10="")=TRUE,"",IF((BZ7+BZ10)=1,IF(BZ7=1,VLOOKUP(BZ19,結果引用用シート!$B$4:$D$131,2,FALSE),VLOOKUP(BZ19,結果引用用シート!$B$4:$D$131,3,FALSE)),"菌種判定不能")),"要再試験"))</f>
        <v/>
      </c>
      <c r="CA20" s="113" t="str">
        <f>IF(CA19="","",IF((CA12+CA18)=2,IF(AND(CA7="",CA10="")=TRUE,"",IF((CA7+CA10)=1,IF(CA7=1,VLOOKUP(CA19,結果引用用シート!$B$4:$D$131,2,FALSE),VLOOKUP(CA19,結果引用用シート!$B$4:$D$131,3,FALSE)),"菌種判定不能")),"要再試験"))</f>
        <v/>
      </c>
      <c r="CB20" s="113" t="str">
        <f>IF(CB19="","",IF((CB12+CB18)=2,IF(AND(CB7="",CB10="")=TRUE,"",IF((CB7+CB10)=1,IF(CB7=1,VLOOKUP(CB19,結果引用用シート!$B$4:$D$131,2,FALSE),VLOOKUP(CB19,結果引用用シート!$B$4:$D$131,3,FALSE)),"菌種判定不能")),"要再試験"))</f>
        <v/>
      </c>
      <c r="CC20" s="113" t="str">
        <f>IF(CC19="","",IF((CC12+CC18)=2,IF(AND(CC7="",CC10="")=TRUE,"",IF((CC7+CC10)=1,IF(CC7=1,VLOOKUP(CC19,結果引用用シート!$B$4:$D$131,2,FALSE),VLOOKUP(CC19,結果引用用シート!$B$4:$D$131,3,FALSE)),"菌種判定不能")),"要再試験"))</f>
        <v/>
      </c>
      <c r="CD20" s="113" t="str">
        <f>IF(CD19="","",IF((CD12+CD18)=2,IF(AND(CD7="",CD10="")=TRUE,"",IF((CD7+CD10)=1,IF(CD7=1,VLOOKUP(CD19,結果引用用シート!$B$4:$D$131,2,FALSE),VLOOKUP(CD19,結果引用用シート!$B$4:$D$131,3,FALSE)),"菌種判定不能")),"要再試験"))</f>
        <v/>
      </c>
      <c r="CE20" s="113" t="str">
        <f>IF(CE19="","",IF((CE12+CE18)=2,IF(AND(CE7="",CE10="")=TRUE,"",IF((CE7+CE10)=1,IF(CE7=1,VLOOKUP(CE19,結果引用用シート!$B$4:$D$131,2,FALSE),VLOOKUP(CE19,結果引用用シート!$B$4:$D$131,3,FALSE)),"菌種判定不能")),"要再試験"))</f>
        <v/>
      </c>
      <c r="CF20" s="113" t="str">
        <f>IF(CF19="","",IF((CF12+CF18)=2,IF(AND(CF7="",CF10="")=TRUE,"",IF((CF7+CF10)=1,IF(CF7=1,VLOOKUP(CF19,結果引用用シート!$B$4:$D$131,2,FALSE),VLOOKUP(CF19,結果引用用シート!$B$4:$D$131,3,FALSE)),"菌種判定不能")),"要再試験"))</f>
        <v/>
      </c>
      <c r="CG20" s="113" t="str">
        <f>IF(CG19="","",IF((CG12+CG18)=2,IF(AND(CG7="",CG10="")=TRUE,"",IF((CG7+CG10)=1,IF(CG7=1,VLOOKUP(CG19,結果引用用シート!$B$4:$D$131,2,FALSE),VLOOKUP(CG19,結果引用用シート!$B$4:$D$131,3,FALSE)),"菌種判定不能")),"要再試験"))</f>
        <v/>
      </c>
      <c r="CH20" s="113" t="str">
        <f>IF(CH19="","",IF((CH12+CH18)=2,IF(AND(CH7="",CH10="")=TRUE,"",IF((CH7+CH10)=1,IF(CH7=1,VLOOKUP(CH19,結果引用用シート!$B$4:$D$131,2,FALSE),VLOOKUP(CH19,結果引用用シート!$B$4:$D$131,3,FALSE)),"菌種判定不能")),"要再試験"))</f>
        <v/>
      </c>
      <c r="CI20" s="113" t="str">
        <f>IF(CI19="","",IF((CI12+CI18)=2,IF(AND(CI7="",CI10="")=TRUE,"",IF((CI7+CI10)=1,IF(CI7=1,VLOOKUP(CI19,結果引用用シート!$B$4:$D$131,2,FALSE),VLOOKUP(CI19,結果引用用シート!$B$4:$D$131,3,FALSE)),"菌種判定不能")),"要再試験"))</f>
        <v/>
      </c>
      <c r="CJ20" s="113" t="str">
        <f>IF(CJ19="","",IF((CJ12+CJ18)=2,IF(AND(CJ7="",CJ10="")=TRUE,"",IF((CJ7+CJ10)=1,IF(CJ7=1,VLOOKUP(CJ19,結果引用用シート!$B$4:$D$131,2,FALSE),VLOOKUP(CJ19,結果引用用シート!$B$4:$D$131,3,FALSE)),"菌種判定不能")),"要再試験"))</f>
        <v/>
      </c>
      <c r="CK20" s="113" t="str">
        <f>IF(CK19="","",IF((CK12+CK18)=2,IF(AND(CK7="",CK10="")=TRUE,"",IF((CK7+CK10)=1,IF(CK7=1,VLOOKUP(CK19,結果引用用シート!$B$4:$D$131,2,FALSE),VLOOKUP(CK19,結果引用用シート!$B$4:$D$131,3,FALSE)),"菌種判定不能")),"要再試験"))</f>
        <v/>
      </c>
      <c r="CL20" s="113" t="str">
        <f>IF(CL19="","",IF((CL12+CL18)=2,IF(AND(CL7="",CL10="")=TRUE,"",IF((CL7+CL10)=1,IF(CL7=1,VLOOKUP(CL19,結果引用用シート!$B$4:$D$131,2,FALSE),VLOOKUP(CL19,結果引用用シート!$B$4:$D$131,3,FALSE)),"菌種判定不能")),"要再試験"))</f>
        <v/>
      </c>
      <c r="CM20" s="113" t="str">
        <f>IF(CM19="","",IF((CM12+CM18)=2,IF(AND(CM7="",CM10="")=TRUE,"",IF((CM7+CM10)=1,IF(CM7=1,VLOOKUP(CM19,結果引用用シート!$B$4:$D$131,2,FALSE),VLOOKUP(CM19,結果引用用シート!$B$4:$D$131,3,FALSE)),"菌種判定不能")),"要再試験"))</f>
        <v/>
      </c>
      <c r="CN20" s="113" t="str">
        <f>IF(CN19="","",IF((CN12+CN18)=2,IF(AND(CN7="",CN10="")=TRUE,"",IF((CN7+CN10)=1,IF(CN7=1,VLOOKUP(CN19,結果引用用シート!$B$4:$D$131,2,FALSE),VLOOKUP(CN19,結果引用用シート!$B$4:$D$131,3,FALSE)),"菌種判定不能")),"要再試験"))</f>
        <v/>
      </c>
      <c r="CO20" s="113" t="str">
        <f>IF(CO19="","",IF((CO12+CO18)=2,IF(AND(CO7="",CO10="")=TRUE,"",IF((CO7+CO10)=1,IF(CO7=1,VLOOKUP(CO19,結果引用用シート!$B$4:$D$131,2,FALSE),VLOOKUP(CO19,結果引用用シート!$B$4:$D$131,3,FALSE)),"菌種判定不能")),"要再試験"))</f>
        <v/>
      </c>
      <c r="CP20" s="113" t="str">
        <f>IF(CP19="","",IF((CP12+CP18)=2,IF(AND(CP7="",CP10="")=TRUE,"",IF((CP7+CP10)=1,IF(CP7=1,VLOOKUP(CP19,結果引用用シート!$B$4:$D$131,2,FALSE),VLOOKUP(CP19,結果引用用シート!$B$4:$D$131,3,FALSE)),"菌種判定不能")),"要再試験"))</f>
        <v/>
      </c>
      <c r="CQ20" s="113" t="str">
        <f>IF(CQ19="","",IF((CQ12+CQ18)=2,IF(AND(CQ7="",CQ10="")=TRUE,"",IF((CQ7+CQ10)=1,IF(CQ7=1,VLOOKUP(CQ19,結果引用用シート!$B$4:$D$131,2,FALSE),VLOOKUP(CQ19,結果引用用シート!$B$4:$D$131,3,FALSE)),"菌種判定不能")),"要再試験"))</f>
        <v/>
      </c>
    </row>
    <row r="21" spans="1:95" x14ac:dyDescent="0.15">
      <c r="A21" s="100"/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  <c r="CA21" s="71"/>
      <c r="CB21" s="71"/>
      <c r="CC21" s="71"/>
      <c r="CD21" s="71"/>
      <c r="CE21" s="71"/>
      <c r="CF21" s="71"/>
      <c r="CG21" s="71"/>
      <c r="CH21" s="71"/>
      <c r="CI21" s="71"/>
      <c r="CJ21" s="71"/>
      <c r="CK21" s="71"/>
      <c r="CL21" s="71"/>
      <c r="CM21" s="71"/>
      <c r="CN21" s="71"/>
      <c r="CO21" s="71"/>
      <c r="CP21" s="71"/>
      <c r="CQ21" s="71"/>
    </row>
    <row r="22" spans="1:95" x14ac:dyDescent="0.15">
      <c r="A22" s="100"/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71"/>
      <c r="BE22" s="71"/>
      <c r="BF22" s="71"/>
      <c r="BG22" s="71"/>
      <c r="BH22" s="71"/>
      <c r="BI22" s="71"/>
      <c r="BJ22" s="71"/>
      <c r="BK22" s="71"/>
      <c r="BL22" s="71"/>
      <c r="BM22" s="71"/>
      <c r="BN22" s="71"/>
      <c r="BO22" s="71"/>
      <c r="BP22" s="71"/>
      <c r="BQ22" s="71"/>
      <c r="BR22" s="71"/>
      <c r="BS22" s="71"/>
      <c r="BT22" s="71"/>
      <c r="BU22" s="71"/>
      <c r="BV22" s="71"/>
      <c r="BW22" s="71"/>
      <c r="BX22" s="71"/>
      <c r="BY22" s="71"/>
      <c r="BZ22" s="71"/>
      <c r="CA22" s="71"/>
      <c r="CB22" s="71"/>
      <c r="CC22" s="71"/>
      <c r="CD22" s="71"/>
      <c r="CE22" s="71"/>
      <c r="CF22" s="71"/>
      <c r="CG22" s="71"/>
      <c r="CH22" s="71"/>
      <c r="CI22" s="71"/>
      <c r="CJ22" s="71"/>
      <c r="CK22" s="71"/>
      <c r="CL22" s="71"/>
      <c r="CM22" s="71"/>
      <c r="CN22" s="71"/>
      <c r="CO22" s="71"/>
      <c r="CP22" s="71"/>
      <c r="CQ22" s="71"/>
    </row>
    <row r="23" spans="1:95" x14ac:dyDescent="0.15">
      <c r="A23" s="100"/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71"/>
      <c r="BM23" s="71"/>
      <c r="BN23" s="71"/>
      <c r="BO23" s="71"/>
      <c r="BP23" s="71"/>
      <c r="BQ23" s="71"/>
      <c r="BR23" s="71"/>
      <c r="BS23" s="71"/>
      <c r="BT23" s="71"/>
      <c r="BU23" s="71"/>
      <c r="BV23" s="71"/>
      <c r="BW23" s="71"/>
      <c r="BX23" s="71"/>
      <c r="BY23" s="71"/>
      <c r="BZ23" s="71"/>
      <c r="CA23" s="71"/>
      <c r="CB23" s="71"/>
      <c r="CC23" s="71"/>
      <c r="CD23" s="71"/>
      <c r="CE23" s="71"/>
      <c r="CF23" s="71"/>
      <c r="CG23" s="71"/>
      <c r="CH23" s="71"/>
      <c r="CI23" s="71"/>
      <c r="CJ23" s="71"/>
      <c r="CK23" s="71"/>
      <c r="CL23" s="71"/>
      <c r="CM23" s="71"/>
      <c r="CN23" s="71"/>
      <c r="CO23" s="71"/>
      <c r="CP23" s="71"/>
      <c r="CQ23" s="71"/>
    </row>
    <row r="24" spans="1:95" x14ac:dyDescent="0.15">
      <c r="A24" s="100"/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1"/>
      <c r="BM24" s="71"/>
      <c r="BN24" s="71"/>
      <c r="BO24" s="71"/>
      <c r="BP24" s="71"/>
      <c r="BQ24" s="71"/>
      <c r="BR24" s="71"/>
      <c r="BS24" s="71"/>
      <c r="BT24" s="71"/>
      <c r="BU24" s="71"/>
      <c r="BV24" s="71"/>
      <c r="BW24" s="71"/>
      <c r="BX24" s="71"/>
      <c r="BY24" s="71"/>
      <c r="BZ24" s="71"/>
      <c r="CA24" s="71"/>
      <c r="CB24" s="71"/>
      <c r="CC24" s="71"/>
      <c r="CD24" s="71"/>
      <c r="CE24" s="71"/>
      <c r="CF24" s="71"/>
      <c r="CG24" s="71"/>
      <c r="CH24" s="71"/>
      <c r="CI24" s="71"/>
      <c r="CJ24" s="71"/>
      <c r="CK24" s="71"/>
      <c r="CL24" s="71"/>
      <c r="CM24" s="71"/>
      <c r="CN24" s="71"/>
      <c r="CO24" s="71"/>
      <c r="CP24" s="71"/>
      <c r="CQ24" s="71"/>
    </row>
    <row r="25" spans="1:95" x14ac:dyDescent="0.15">
      <c r="A25" s="100"/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  <c r="BM25" s="71"/>
      <c r="BN25" s="71"/>
      <c r="BO25" s="71"/>
      <c r="BP25" s="71"/>
      <c r="BQ25" s="71"/>
      <c r="BR25" s="71"/>
      <c r="BS25" s="71"/>
      <c r="BT25" s="71"/>
      <c r="BU25" s="71"/>
      <c r="BV25" s="71"/>
      <c r="BW25" s="71"/>
      <c r="BX25" s="71"/>
      <c r="BY25" s="71"/>
      <c r="BZ25" s="71"/>
      <c r="CA25" s="71"/>
      <c r="CB25" s="71"/>
      <c r="CC25" s="71"/>
      <c r="CD25" s="71"/>
      <c r="CE25" s="71"/>
      <c r="CF25" s="71"/>
      <c r="CG25" s="71"/>
      <c r="CH25" s="71"/>
      <c r="CI25" s="71"/>
      <c r="CJ25" s="71"/>
      <c r="CK25" s="71"/>
      <c r="CL25" s="71"/>
      <c r="CM25" s="71"/>
      <c r="CN25" s="71"/>
      <c r="CO25" s="71"/>
      <c r="CP25" s="71"/>
      <c r="CQ25" s="71"/>
    </row>
    <row r="26" spans="1:95" x14ac:dyDescent="0.15">
      <c r="A26" s="100"/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1"/>
      <c r="BO26" s="71"/>
      <c r="BP26" s="71"/>
      <c r="BQ26" s="71"/>
      <c r="BR26" s="71"/>
      <c r="BS26" s="71"/>
      <c r="BT26" s="71"/>
      <c r="BU26" s="71"/>
      <c r="BV26" s="71"/>
      <c r="BW26" s="71"/>
      <c r="BX26" s="71"/>
      <c r="BY26" s="71"/>
      <c r="BZ26" s="71"/>
      <c r="CA26" s="71"/>
      <c r="CB26" s="71"/>
      <c r="CC26" s="71"/>
      <c r="CD26" s="71"/>
      <c r="CE26" s="71"/>
      <c r="CF26" s="71"/>
      <c r="CG26" s="71"/>
      <c r="CH26" s="71"/>
      <c r="CI26" s="71"/>
      <c r="CJ26" s="71"/>
      <c r="CK26" s="71"/>
      <c r="CL26" s="71"/>
      <c r="CM26" s="71"/>
      <c r="CN26" s="71"/>
      <c r="CO26" s="71"/>
      <c r="CP26" s="71"/>
      <c r="CQ26" s="71"/>
    </row>
    <row r="27" spans="1:95" x14ac:dyDescent="0.15">
      <c r="A27" s="100"/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1"/>
      <c r="BM27" s="71"/>
      <c r="BN27" s="71"/>
      <c r="BO27" s="71"/>
      <c r="BP27" s="71"/>
      <c r="BQ27" s="71"/>
      <c r="BR27" s="71"/>
      <c r="BS27" s="71"/>
      <c r="BT27" s="71"/>
      <c r="BU27" s="71"/>
      <c r="BV27" s="71"/>
      <c r="BW27" s="71"/>
      <c r="BX27" s="71"/>
      <c r="BY27" s="71"/>
      <c r="BZ27" s="71"/>
      <c r="CA27" s="71"/>
      <c r="CB27" s="71"/>
      <c r="CC27" s="71"/>
      <c r="CD27" s="71"/>
      <c r="CE27" s="71"/>
      <c r="CF27" s="71"/>
      <c r="CG27" s="71"/>
      <c r="CH27" s="71"/>
      <c r="CI27" s="71"/>
      <c r="CJ27" s="71"/>
      <c r="CK27" s="71"/>
      <c r="CL27" s="71"/>
      <c r="CM27" s="71"/>
      <c r="CN27" s="71"/>
      <c r="CO27" s="71"/>
      <c r="CP27" s="71"/>
      <c r="CQ27" s="71"/>
    </row>
    <row r="28" spans="1:95" x14ac:dyDescent="0.15">
      <c r="A28" s="100"/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1"/>
      <c r="BM28" s="71"/>
      <c r="BN28" s="71"/>
      <c r="BO28" s="71"/>
      <c r="BP28" s="71"/>
      <c r="BQ28" s="71"/>
      <c r="BR28" s="71"/>
      <c r="BS28" s="71"/>
      <c r="BT28" s="71"/>
      <c r="BU28" s="71"/>
      <c r="BV28" s="71"/>
      <c r="BW28" s="71"/>
      <c r="BX28" s="71"/>
      <c r="BY28" s="71"/>
      <c r="BZ28" s="71"/>
      <c r="CA28" s="71"/>
      <c r="CB28" s="71"/>
      <c r="CC28" s="71"/>
      <c r="CD28" s="71"/>
      <c r="CE28" s="71"/>
      <c r="CF28" s="71"/>
      <c r="CG28" s="71"/>
      <c r="CH28" s="71"/>
      <c r="CI28" s="71"/>
      <c r="CJ28" s="71"/>
      <c r="CK28" s="71"/>
      <c r="CL28" s="71"/>
      <c r="CM28" s="71"/>
      <c r="CN28" s="71"/>
      <c r="CO28" s="71"/>
      <c r="CP28" s="71"/>
      <c r="CQ28" s="71"/>
    </row>
    <row r="29" spans="1:95" x14ac:dyDescent="0.15">
      <c r="A29" s="100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1"/>
      <c r="BM29" s="71"/>
      <c r="BN29" s="71"/>
      <c r="BO29" s="71"/>
      <c r="BP29" s="71"/>
      <c r="BQ29" s="71"/>
      <c r="BR29" s="71"/>
      <c r="BS29" s="71"/>
      <c r="BT29" s="71"/>
      <c r="BU29" s="71"/>
      <c r="BV29" s="71"/>
      <c r="BW29" s="71"/>
      <c r="BX29" s="71"/>
      <c r="BY29" s="71"/>
      <c r="BZ29" s="71"/>
      <c r="CA29" s="71"/>
      <c r="CB29" s="71"/>
      <c r="CC29" s="71"/>
      <c r="CD29" s="71"/>
      <c r="CE29" s="71"/>
      <c r="CF29" s="71"/>
      <c r="CG29" s="71"/>
      <c r="CH29" s="71"/>
      <c r="CI29" s="71"/>
      <c r="CJ29" s="71"/>
      <c r="CK29" s="71"/>
      <c r="CL29" s="71"/>
      <c r="CM29" s="71"/>
      <c r="CN29" s="71"/>
      <c r="CO29" s="71"/>
      <c r="CP29" s="71"/>
      <c r="CQ29" s="71"/>
    </row>
    <row r="30" spans="1:95" x14ac:dyDescent="0.15">
      <c r="A30" s="100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1"/>
      <c r="BM30" s="71"/>
      <c r="BN30" s="71"/>
      <c r="BO30" s="71"/>
      <c r="BP30" s="71"/>
      <c r="BQ30" s="71"/>
      <c r="BR30" s="71"/>
      <c r="BS30" s="71"/>
      <c r="BT30" s="71"/>
      <c r="BU30" s="71"/>
      <c r="BV30" s="71"/>
      <c r="BW30" s="71"/>
      <c r="BX30" s="71"/>
      <c r="BY30" s="71"/>
      <c r="BZ30" s="71"/>
      <c r="CA30" s="71"/>
      <c r="CB30" s="71"/>
      <c r="CC30" s="71"/>
      <c r="CD30" s="71"/>
      <c r="CE30" s="71"/>
      <c r="CF30" s="71"/>
      <c r="CG30" s="71"/>
      <c r="CH30" s="71"/>
      <c r="CI30" s="71"/>
      <c r="CJ30" s="71"/>
      <c r="CK30" s="71"/>
      <c r="CL30" s="71"/>
      <c r="CM30" s="71"/>
      <c r="CN30" s="71"/>
      <c r="CO30" s="71"/>
      <c r="CP30" s="71"/>
      <c r="CQ30" s="71"/>
    </row>
    <row r="31" spans="1:95" x14ac:dyDescent="0.15">
      <c r="A31" s="100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1"/>
      <c r="BM31" s="71"/>
      <c r="BN31" s="71"/>
      <c r="BO31" s="71"/>
      <c r="BP31" s="71"/>
      <c r="BQ31" s="71"/>
      <c r="BR31" s="71"/>
      <c r="BS31" s="71"/>
      <c r="BT31" s="71"/>
      <c r="BU31" s="71"/>
      <c r="BV31" s="71"/>
      <c r="BW31" s="71"/>
      <c r="BX31" s="71"/>
      <c r="BY31" s="71"/>
      <c r="BZ31" s="71"/>
      <c r="CA31" s="71"/>
      <c r="CB31" s="71"/>
      <c r="CC31" s="71"/>
      <c r="CD31" s="71"/>
      <c r="CE31" s="71"/>
      <c r="CF31" s="71"/>
      <c r="CG31" s="71"/>
      <c r="CH31" s="71"/>
      <c r="CI31" s="71"/>
      <c r="CJ31" s="71"/>
      <c r="CK31" s="71"/>
      <c r="CL31" s="71"/>
      <c r="CM31" s="71"/>
      <c r="CN31" s="71"/>
      <c r="CO31" s="71"/>
      <c r="CP31" s="71"/>
      <c r="CQ31" s="71"/>
    </row>
    <row r="32" spans="1:95" x14ac:dyDescent="0.15">
      <c r="A32" s="100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1"/>
      <c r="BM32" s="71"/>
      <c r="BN32" s="71"/>
      <c r="BO32" s="71"/>
      <c r="BP32" s="71"/>
      <c r="BQ32" s="71"/>
      <c r="BR32" s="71"/>
      <c r="BS32" s="71"/>
      <c r="BT32" s="71"/>
      <c r="BU32" s="71"/>
      <c r="BV32" s="71"/>
      <c r="BW32" s="71"/>
      <c r="BX32" s="71"/>
      <c r="BY32" s="71"/>
      <c r="BZ32" s="71"/>
      <c r="CA32" s="71"/>
      <c r="CB32" s="71"/>
      <c r="CC32" s="71"/>
      <c r="CD32" s="71"/>
      <c r="CE32" s="71"/>
      <c r="CF32" s="71"/>
      <c r="CG32" s="71"/>
      <c r="CH32" s="71"/>
      <c r="CI32" s="71"/>
      <c r="CJ32" s="71"/>
      <c r="CK32" s="71"/>
      <c r="CL32" s="71"/>
      <c r="CM32" s="71"/>
      <c r="CN32" s="71"/>
      <c r="CO32" s="71"/>
      <c r="CP32" s="71"/>
      <c r="CQ32" s="71"/>
    </row>
    <row r="33" spans="1:95" x14ac:dyDescent="0.15">
      <c r="A33" s="100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71"/>
      <c r="BE33" s="71"/>
      <c r="BF33" s="71"/>
      <c r="BG33" s="71"/>
      <c r="BH33" s="71"/>
      <c r="BI33" s="71"/>
      <c r="BJ33" s="71"/>
      <c r="BK33" s="71"/>
      <c r="BL33" s="71"/>
      <c r="BM33" s="71"/>
      <c r="BN33" s="71"/>
      <c r="BO33" s="71"/>
      <c r="BP33" s="71"/>
      <c r="BQ33" s="71"/>
      <c r="BR33" s="71"/>
      <c r="BS33" s="71"/>
      <c r="BT33" s="71"/>
      <c r="BU33" s="71"/>
      <c r="BV33" s="71"/>
      <c r="BW33" s="71"/>
      <c r="BX33" s="71"/>
      <c r="BY33" s="71"/>
      <c r="BZ33" s="71"/>
      <c r="CA33" s="71"/>
      <c r="CB33" s="71"/>
      <c r="CC33" s="71"/>
      <c r="CD33" s="71"/>
      <c r="CE33" s="71"/>
      <c r="CF33" s="71"/>
      <c r="CG33" s="71"/>
      <c r="CH33" s="71"/>
      <c r="CI33" s="71"/>
      <c r="CJ33" s="71"/>
      <c r="CK33" s="71"/>
      <c r="CL33" s="71"/>
      <c r="CM33" s="71"/>
      <c r="CN33" s="71"/>
      <c r="CO33" s="71"/>
      <c r="CP33" s="71"/>
      <c r="CQ33" s="71"/>
    </row>
    <row r="34" spans="1:95" x14ac:dyDescent="0.15">
      <c r="A34" s="100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  <c r="BI34" s="71"/>
      <c r="BJ34" s="71"/>
      <c r="BK34" s="71"/>
      <c r="BL34" s="71"/>
      <c r="BM34" s="71"/>
      <c r="BN34" s="71"/>
      <c r="BO34" s="71"/>
      <c r="BP34" s="71"/>
      <c r="BQ34" s="71"/>
      <c r="BR34" s="71"/>
      <c r="BS34" s="71"/>
      <c r="BT34" s="71"/>
      <c r="BU34" s="71"/>
      <c r="BV34" s="71"/>
      <c r="BW34" s="71"/>
      <c r="BX34" s="71"/>
      <c r="BY34" s="71"/>
      <c r="BZ34" s="71"/>
      <c r="CA34" s="71"/>
      <c r="CB34" s="71"/>
      <c r="CC34" s="71"/>
      <c r="CD34" s="71"/>
      <c r="CE34" s="71"/>
      <c r="CF34" s="71"/>
      <c r="CG34" s="71"/>
      <c r="CH34" s="71"/>
      <c r="CI34" s="71"/>
      <c r="CJ34" s="71"/>
      <c r="CK34" s="71"/>
      <c r="CL34" s="71"/>
      <c r="CM34" s="71"/>
      <c r="CN34" s="71"/>
      <c r="CO34" s="71"/>
      <c r="CP34" s="71"/>
      <c r="CQ34" s="71"/>
    </row>
    <row r="35" spans="1:95" x14ac:dyDescent="0.15">
      <c r="A35" s="100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  <c r="BM35" s="71"/>
      <c r="BN35" s="71"/>
      <c r="BO35" s="71"/>
      <c r="BP35" s="71"/>
      <c r="BQ35" s="71"/>
      <c r="BR35" s="71"/>
      <c r="BS35" s="71"/>
      <c r="BT35" s="71"/>
      <c r="BU35" s="71"/>
      <c r="BV35" s="71"/>
      <c r="BW35" s="71"/>
      <c r="BX35" s="71"/>
      <c r="BY35" s="71"/>
      <c r="BZ35" s="71"/>
      <c r="CA35" s="71"/>
      <c r="CB35" s="71"/>
      <c r="CC35" s="71"/>
      <c r="CD35" s="71"/>
      <c r="CE35" s="71"/>
      <c r="CF35" s="71"/>
      <c r="CG35" s="71"/>
      <c r="CH35" s="71"/>
      <c r="CI35" s="71"/>
      <c r="CJ35" s="71"/>
      <c r="CK35" s="71"/>
      <c r="CL35" s="71"/>
      <c r="CM35" s="71"/>
      <c r="CN35" s="71"/>
      <c r="CO35" s="71"/>
      <c r="CP35" s="71"/>
      <c r="CQ35" s="71"/>
    </row>
    <row r="36" spans="1:95" x14ac:dyDescent="0.15">
      <c r="A36" s="100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1"/>
      <c r="BM36" s="71"/>
      <c r="BN36" s="71"/>
      <c r="BO36" s="71"/>
      <c r="BP36" s="71"/>
      <c r="BQ36" s="71"/>
      <c r="BR36" s="71"/>
      <c r="BS36" s="71"/>
      <c r="BT36" s="71"/>
      <c r="BU36" s="71"/>
      <c r="BV36" s="71"/>
      <c r="BW36" s="71"/>
      <c r="BX36" s="71"/>
      <c r="BY36" s="71"/>
      <c r="BZ36" s="71"/>
      <c r="CA36" s="71"/>
      <c r="CB36" s="71"/>
      <c r="CC36" s="71"/>
      <c r="CD36" s="71"/>
      <c r="CE36" s="71"/>
      <c r="CF36" s="71"/>
      <c r="CG36" s="71"/>
      <c r="CH36" s="71"/>
      <c r="CI36" s="71"/>
      <c r="CJ36" s="71"/>
      <c r="CK36" s="71"/>
      <c r="CL36" s="71"/>
      <c r="CM36" s="71"/>
      <c r="CN36" s="71"/>
      <c r="CO36" s="71"/>
      <c r="CP36" s="71"/>
      <c r="CQ36" s="71"/>
    </row>
    <row r="37" spans="1:95" x14ac:dyDescent="0.15">
      <c r="A37" s="100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1"/>
      <c r="BM37" s="71"/>
      <c r="BN37" s="71"/>
      <c r="BO37" s="71"/>
      <c r="BP37" s="71"/>
      <c r="BQ37" s="71"/>
      <c r="BR37" s="71"/>
      <c r="BS37" s="71"/>
      <c r="BT37" s="71"/>
      <c r="BU37" s="71"/>
      <c r="BV37" s="71"/>
      <c r="BW37" s="71"/>
      <c r="BX37" s="71"/>
      <c r="BY37" s="71"/>
      <c r="BZ37" s="71"/>
      <c r="CA37" s="71"/>
      <c r="CB37" s="71"/>
      <c r="CC37" s="71"/>
      <c r="CD37" s="71"/>
      <c r="CE37" s="71"/>
      <c r="CF37" s="71"/>
      <c r="CG37" s="71"/>
      <c r="CH37" s="71"/>
      <c r="CI37" s="71"/>
      <c r="CJ37" s="71"/>
      <c r="CK37" s="71"/>
      <c r="CL37" s="71"/>
      <c r="CM37" s="71"/>
      <c r="CN37" s="71"/>
      <c r="CO37" s="71"/>
      <c r="CP37" s="71"/>
      <c r="CQ37" s="71"/>
    </row>
    <row r="38" spans="1:95" x14ac:dyDescent="0.15">
      <c r="A38" s="100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1"/>
      <c r="CN38" s="71"/>
      <c r="CO38" s="71"/>
      <c r="CP38" s="71"/>
      <c r="CQ38" s="71"/>
    </row>
    <row r="39" spans="1:95" x14ac:dyDescent="0.15">
      <c r="A39" s="100"/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1"/>
      <c r="BM39" s="71"/>
      <c r="BN39" s="71"/>
      <c r="BO39" s="71"/>
      <c r="BP39" s="71"/>
      <c r="BQ39" s="71"/>
      <c r="BR39" s="71"/>
      <c r="BS39" s="71"/>
      <c r="BT39" s="71"/>
      <c r="BU39" s="71"/>
      <c r="BV39" s="71"/>
      <c r="BW39" s="71"/>
      <c r="BX39" s="71"/>
      <c r="BY39" s="71"/>
      <c r="BZ39" s="71"/>
      <c r="CA39" s="71"/>
      <c r="CB39" s="71"/>
      <c r="CC39" s="71"/>
      <c r="CD39" s="71"/>
      <c r="CE39" s="71"/>
      <c r="CF39" s="71"/>
      <c r="CG39" s="71"/>
      <c r="CH39" s="71"/>
      <c r="CI39" s="71"/>
      <c r="CJ39" s="71"/>
      <c r="CK39" s="71"/>
      <c r="CL39" s="71"/>
      <c r="CM39" s="71"/>
      <c r="CN39" s="71"/>
      <c r="CO39" s="71"/>
      <c r="CP39" s="71"/>
      <c r="CQ39" s="71"/>
    </row>
    <row r="40" spans="1:95" x14ac:dyDescent="0.15">
      <c r="A40" s="100"/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1"/>
      <c r="BM40" s="71"/>
      <c r="BN40" s="71"/>
      <c r="BO40" s="71"/>
      <c r="BP40" s="71"/>
      <c r="BQ40" s="71"/>
      <c r="BR40" s="71"/>
      <c r="BS40" s="71"/>
      <c r="BT40" s="71"/>
      <c r="BU40" s="71"/>
      <c r="BV40" s="71"/>
      <c r="BW40" s="71"/>
      <c r="BX40" s="71"/>
      <c r="BY40" s="71"/>
      <c r="BZ40" s="71"/>
      <c r="CA40" s="71"/>
      <c r="CB40" s="71"/>
      <c r="CC40" s="71"/>
      <c r="CD40" s="71"/>
      <c r="CE40" s="71"/>
      <c r="CF40" s="71"/>
      <c r="CG40" s="71"/>
      <c r="CH40" s="71"/>
      <c r="CI40" s="71"/>
      <c r="CJ40" s="71"/>
      <c r="CK40" s="71"/>
      <c r="CL40" s="71"/>
      <c r="CM40" s="71"/>
      <c r="CN40" s="71"/>
      <c r="CO40" s="71"/>
      <c r="CP40" s="71"/>
      <c r="CQ40" s="71"/>
    </row>
    <row r="41" spans="1:95" x14ac:dyDescent="0.15">
      <c r="A41" s="100"/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1"/>
      <c r="BM41" s="71"/>
      <c r="BN41" s="71"/>
      <c r="BO41" s="71"/>
      <c r="BP41" s="71"/>
      <c r="BQ41" s="71"/>
      <c r="BR41" s="71"/>
      <c r="BS41" s="71"/>
      <c r="BT41" s="71"/>
      <c r="BU41" s="71"/>
      <c r="BV41" s="71"/>
      <c r="BW41" s="71"/>
      <c r="BX41" s="71"/>
      <c r="BY41" s="71"/>
      <c r="BZ41" s="71"/>
      <c r="CA41" s="71"/>
      <c r="CB41" s="71"/>
      <c r="CC41" s="71"/>
      <c r="CD41" s="71"/>
      <c r="CE41" s="71"/>
      <c r="CF41" s="71"/>
      <c r="CG41" s="71"/>
      <c r="CH41" s="71"/>
      <c r="CI41" s="71"/>
      <c r="CJ41" s="71"/>
      <c r="CK41" s="71"/>
      <c r="CL41" s="71"/>
      <c r="CM41" s="71"/>
      <c r="CN41" s="71"/>
      <c r="CO41" s="71"/>
      <c r="CP41" s="71"/>
      <c r="CQ41" s="71"/>
    </row>
    <row r="42" spans="1:95" x14ac:dyDescent="0.15">
      <c r="A42" s="100"/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1"/>
      <c r="BM42" s="71"/>
      <c r="BN42" s="71"/>
      <c r="BO42" s="71"/>
      <c r="BP42" s="71"/>
      <c r="BQ42" s="71"/>
      <c r="BR42" s="71"/>
      <c r="BS42" s="71"/>
      <c r="BT42" s="71"/>
      <c r="BU42" s="71"/>
      <c r="BV42" s="71"/>
      <c r="BW42" s="71"/>
      <c r="BX42" s="71"/>
      <c r="BY42" s="71"/>
      <c r="BZ42" s="71"/>
      <c r="CA42" s="71"/>
      <c r="CB42" s="71"/>
      <c r="CC42" s="71"/>
      <c r="CD42" s="71"/>
      <c r="CE42" s="71"/>
      <c r="CF42" s="71"/>
      <c r="CG42" s="71"/>
      <c r="CH42" s="71"/>
      <c r="CI42" s="71"/>
      <c r="CJ42" s="71"/>
      <c r="CK42" s="71"/>
      <c r="CL42" s="71"/>
      <c r="CM42" s="71"/>
      <c r="CN42" s="71"/>
      <c r="CO42" s="71"/>
      <c r="CP42" s="71"/>
      <c r="CQ42" s="71"/>
    </row>
    <row r="43" spans="1:95" x14ac:dyDescent="0.15">
      <c r="A43" s="100"/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1"/>
      <c r="BM43" s="71"/>
      <c r="BN43" s="71"/>
      <c r="BO43" s="71"/>
      <c r="BP43" s="71"/>
      <c r="BQ43" s="71"/>
      <c r="BR43" s="71"/>
      <c r="BS43" s="71"/>
      <c r="BT43" s="71"/>
      <c r="BU43" s="71"/>
      <c r="BV43" s="71"/>
      <c r="BW43" s="71"/>
      <c r="BX43" s="71"/>
      <c r="BY43" s="71"/>
      <c r="BZ43" s="71"/>
      <c r="CA43" s="71"/>
      <c r="CB43" s="71"/>
      <c r="CC43" s="71"/>
      <c r="CD43" s="71"/>
      <c r="CE43" s="71"/>
      <c r="CF43" s="71"/>
      <c r="CG43" s="71"/>
      <c r="CH43" s="71"/>
      <c r="CI43" s="71"/>
      <c r="CJ43" s="71"/>
      <c r="CK43" s="71"/>
      <c r="CL43" s="71"/>
      <c r="CM43" s="71"/>
      <c r="CN43" s="71"/>
      <c r="CO43" s="71"/>
      <c r="CP43" s="71"/>
      <c r="CQ43" s="71"/>
    </row>
    <row r="44" spans="1:95" x14ac:dyDescent="0.15">
      <c r="A44" s="100"/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Q44" s="71"/>
      <c r="BR44" s="71"/>
      <c r="BS44" s="71"/>
      <c r="BT44" s="71"/>
      <c r="BU44" s="71"/>
      <c r="BV44" s="71"/>
      <c r="BW44" s="71"/>
      <c r="BX44" s="71"/>
      <c r="BY44" s="71"/>
      <c r="BZ44" s="71"/>
      <c r="CA44" s="71"/>
      <c r="CB44" s="71"/>
      <c r="CC44" s="71"/>
      <c r="CD44" s="71"/>
      <c r="CE44" s="71"/>
      <c r="CF44" s="71"/>
      <c r="CG44" s="71"/>
      <c r="CH44" s="71"/>
      <c r="CI44" s="71"/>
      <c r="CJ44" s="71"/>
      <c r="CK44" s="71"/>
      <c r="CL44" s="71"/>
      <c r="CM44" s="71"/>
      <c r="CN44" s="71"/>
      <c r="CO44" s="71"/>
      <c r="CP44" s="71"/>
      <c r="CQ44" s="71"/>
    </row>
    <row r="45" spans="1:95" x14ac:dyDescent="0.15">
      <c r="A45" s="100"/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1"/>
      <c r="AS45" s="71"/>
      <c r="AT45" s="71"/>
      <c r="AU45" s="71"/>
      <c r="AV45" s="71"/>
      <c r="AW45" s="71"/>
      <c r="AX45" s="71"/>
      <c r="AY45" s="71"/>
      <c r="AZ45" s="71"/>
      <c r="BA45" s="71"/>
      <c r="BB45" s="71"/>
      <c r="BC45" s="71"/>
      <c r="BD45" s="71"/>
      <c r="BE45" s="71"/>
      <c r="BF45" s="71"/>
      <c r="BG45" s="71"/>
      <c r="BH45" s="71"/>
      <c r="BI45" s="71"/>
      <c r="BJ45" s="71"/>
      <c r="BK45" s="71"/>
      <c r="BL45" s="71"/>
      <c r="BM45" s="71"/>
      <c r="BN45" s="71"/>
      <c r="BO45" s="71"/>
      <c r="BP45" s="71"/>
      <c r="BQ45" s="71"/>
      <c r="BR45" s="71"/>
      <c r="BS45" s="71"/>
      <c r="BT45" s="71"/>
      <c r="BU45" s="71"/>
      <c r="BV45" s="71"/>
      <c r="BW45" s="71"/>
      <c r="BX45" s="71"/>
      <c r="BY45" s="71"/>
      <c r="BZ45" s="71"/>
      <c r="CA45" s="71"/>
      <c r="CB45" s="71"/>
      <c r="CC45" s="71"/>
      <c r="CD45" s="71"/>
      <c r="CE45" s="71"/>
      <c r="CF45" s="71"/>
      <c r="CG45" s="71"/>
      <c r="CH45" s="71"/>
      <c r="CI45" s="71"/>
      <c r="CJ45" s="71"/>
      <c r="CK45" s="71"/>
      <c r="CL45" s="71"/>
      <c r="CM45" s="71"/>
      <c r="CN45" s="71"/>
      <c r="CO45" s="71"/>
      <c r="CP45" s="71"/>
      <c r="CQ45" s="71"/>
    </row>
    <row r="46" spans="1:95" x14ac:dyDescent="0.15">
      <c r="A46" s="100"/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71"/>
      <c r="AT46" s="71"/>
      <c r="AU46" s="71"/>
      <c r="AV46" s="71"/>
      <c r="AW46" s="71"/>
      <c r="AX46" s="71"/>
      <c r="AY46" s="71"/>
      <c r="AZ46" s="71"/>
      <c r="BA46" s="71"/>
      <c r="BB46" s="71"/>
      <c r="BC46" s="71"/>
      <c r="BD46" s="71"/>
      <c r="BE46" s="71"/>
      <c r="BF46" s="71"/>
      <c r="BG46" s="71"/>
      <c r="BH46" s="71"/>
      <c r="BI46" s="71"/>
      <c r="BJ46" s="71"/>
      <c r="BK46" s="71"/>
      <c r="BL46" s="71"/>
      <c r="BM46" s="71"/>
      <c r="BN46" s="71"/>
      <c r="BO46" s="71"/>
      <c r="BP46" s="71"/>
      <c r="BQ46" s="71"/>
      <c r="BR46" s="71"/>
      <c r="BS46" s="71"/>
      <c r="BT46" s="71"/>
      <c r="BU46" s="71"/>
      <c r="BV46" s="71"/>
      <c r="BW46" s="71"/>
      <c r="BX46" s="71"/>
      <c r="BY46" s="71"/>
      <c r="BZ46" s="71"/>
      <c r="CA46" s="71"/>
      <c r="CB46" s="71"/>
      <c r="CC46" s="71"/>
      <c r="CD46" s="71"/>
      <c r="CE46" s="71"/>
      <c r="CF46" s="71"/>
      <c r="CG46" s="71"/>
      <c r="CH46" s="71"/>
      <c r="CI46" s="71"/>
      <c r="CJ46" s="71"/>
      <c r="CK46" s="71"/>
      <c r="CL46" s="71"/>
      <c r="CM46" s="71"/>
      <c r="CN46" s="71"/>
      <c r="CO46" s="71"/>
      <c r="CP46" s="71"/>
      <c r="CQ46" s="71"/>
    </row>
    <row r="47" spans="1:95" x14ac:dyDescent="0.15">
      <c r="A47" s="100"/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  <c r="AY47" s="71"/>
      <c r="AZ47" s="71"/>
      <c r="BA47" s="71"/>
      <c r="BB47" s="71"/>
      <c r="BC47" s="71"/>
      <c r="BD47" s="71"/>
      <c r="BE47" s="71"/>
      <c r="BF47" s="71"/>
      <c r="BG47" s="71"/>
      <c r="BH47" s="71"/>
      <c r="BI47" s="71"/>
      <c r="BJ47" s="71"/>
      <c r="BK47" s="71"/>
      <c r="BL47" s="71"/>
      <c r="BM47" s="71"/>
      <c r="BN47" s="71"/>
      <c r="BO47" s="71"/>
      <c r="BP47" s="71"/>
      <c r="BQ47" s="71"/>
      <c r="BR47" s="71"/>
      <c r="BS47" s="71"/>
      <c r="BT47" s="71"/>
      <c r="BU47" s="71"/>
      <c r="BV47" s="71"/>
      <c r="BW47" s="71"/>
      <c r="BX47" s="71"/>
      <c r="BY47" s="71"/>
      <c r="BZ47" s="71"/>
      <c r="CA47" s="71"/>
      <c r="CB47" s="71"/>
      <c r="CC47" s="71"/>
      <c r="CD47" s="71"/>
      <c r="CE47" s="71"/>
      <c r="CF47" s="71"/>
      <c r="CG47" s="71"/>
      <c r="CH47" s="71"/>
      <c r="CI47" s="71"/>
      <c r="CJ47" s="71"/>
      <c r="CK47" s="71"/>
      <c r="CL47" s="71"/>
      <c r="CM47" s="71"/>
      <c r="CN47" s="71"/>
      <c r="CO47" s="71"/>
      <c r="CP47" s="71"/>
      <c r="CQ47" s="71"/>
    </row>
    <row r="48" spans="1:95" x14ac:dyDescent="0.15">
      <c r="A48" s="100"/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71"/>
      <c r="BB48" s="71"/>
      <c r="BC48" s="71"/>
      <c r="BD48" s="71"/>
      <c r="BE48" s="71"/>
      <c r="BF48" s="71"/>
      <c r="BG48" s="71"/>
      <c r="BH48" s="71"/>
      <c r="BI48" s="71"/>
      <c r="BJ48" s="71"/>
      <c r="BK48" s="71"/>
      <c r="BL48" s="71"/>
      <c r="BM48" s="71"/>
      <c r="BN48" s="71"/>
      <c r="BO48" s="71"/>
      <c r="BP48" s="71"/>
      <c r="BQ48" s="71"/>
      <c r="BR48" s="71"/>
      <c r="BS48" s="71"/>
      <c r="BT48" s="71"/>
      <c r="BU48" s="71"/>
      <c r="BV48" s="71"/>
      <c r="BW48" s="71"/>
      <c r="BX48" s="71"/>
      <c r="BY48" s="71"/>
      <c r="BZ48" s="71"/>
      <c r="CA48" s="71"/>
      <c r="CB48" s="71"/>
      <c r="CC48" s="71"/>
      <c r="CD48" s="71"/>
      <c r="CE48" s="71"/>
      <c r="CF48" s="71"/>
      <c r="CG48" s="71"/>
      <c r="CH48" s="71"/>
      <c r="CI48" s="71"/>
      <c r="CJ48" s="71"/>
      <c r="CK48" s="71"/>
      <c r="CL48" s="71"/>
      <c r="CM48" s="71"/>
      <c r="CN48" s="71"/>
      <c r="CO48" s="71"/>
      <c r="CP48" s="71"/>
      <c r="CQ48" s="71"/>
    </row>
    <row r="49" spans="1:95" x14ac:dyDescent="0.15">
      <c r="A49" s="100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  <c r="BA49" s="71"/>
      <c r="BB49" s="71"/>
      <c r="BC49" s="71"/>
      <c r="BD49" s="71"/>
      <c r="BE49" s="71"/>
      <c r="BF49" s="71"/>
      <c r="BG49" s="71"/>
      <c r="BH49" s="71"/>
      <c r="BI49" s="71"/>
      <c r="BJ49" s="71"/>
      <c r="BK49" s="71"/>
      <c r="BL49" s="71"/>
      <c r="BM49" s="71"/>
      <c r="BN49" s="71"/>
      <c r="BO49" s="71"/>
      <c r="BP49" s="71"/>
      <c r="BQ49" s="71"/>
      <c r="BR49" s="71"/>
      <c r="BS49" s="71"/>
      <c r="BT49" s="71"/>
      <c r="BU49" s="71"/>
      <c r="BV49" s="71"/>
      <c r="BW49" s="71"/>
      <c r="BX49" s="71"/>
      <c r="BY49" s="71"/>
      <c r="BZ49" s="71"/>
      <c r="CA49" s="71"/>
      <c r="CB49" s="71"/>
      <c r="CC49" s="71"/>
      <c r="CD49" s="71"/>
      <c r="CE49" s="71"/>
      <c r="CF49" s="71"/>
      <c r="CG49" s="71"/>
      <c r="CH49" s="71"/>
      <c r="CI49" s="71"/>
      <c r="CJ49" s="71"/>
      <c r="CK49" s="71"/>
      <c r="CL49" s="71"/>
      <c r="CM49" s="71"/>
      <c r="CN49" s="71"/>
      <c r="CO49" s="71"/>
      <c r="CP49" s="71"/>
      <c r="CQ49" s="71"/>
    </row>
    <row r="50" spans="1:95" x14ac:dyDescent="0.15">
      <c r="A50" s="100"/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1"/>
      <c r="BA50" s="71"/>
      <c r="BB50" s="71"/>
      <c r="BC50" s="71"/>
      <c r="BD50" s="71"/>
      <c r="BE50" s="71"/>
      <c r="BF50" s="71"/>
      <c r="BG50" s="71"/>
      <c r="BH50" s="71"/>
      <c r="BI50" s="71"/>
      <c r="BJ50" s="71"/>
      <c r="BK50" s="71"/>
      <c r="BL50" s="71"/>
      <c r="BM50" s="71"/>
      <c r="BN50" s="71"/>
      <c r="BO50" s="71"/>
      <c r="BP50" s="71"/>
      <c r="BQ50" s="71"/>
      <c r="BR50" s="71"/>
      <c r="BS50" s="71"/>
      <c r="BT50" s="71"/>
      <c r="BU50" s="71"/>
      <c r="BV50" s="71"/>
      <c r="BW50" s="71"/>
      <c r="BX50" s="71"/>
      <c r="BY50" s="71"/>
      <c r="BZ50" s="71"/>
      <c r="CA50" s="71"/>
      <c r="CB50" s="71"/>
      <c r="CC50" s="71"/>
      <c r="CD50" s="71"/>
      <c r="CE50" s="71"/>
      <c r="CF50" s="71"/>
      <c r="CG50" s="71"/>
      <c r="CH50" s="71"/>
      <c r="CI50" s="71"/>
      <c r="CJ50" s="71"/>
      <c r="CK50" s="71"/>
      <c r="CL50" s="71"/>
      <c r="CM50" s="71"/>
      <c r="CN50" s="71"/>
      <c r="CO50" s="71"/>
      <c r="CP50" s="71"/>
      <c r="CQ50" s="71"/>
    </row>
    <row r="51" spans="1:95" x14ac:dyDescent="0.15">
      <c r="A51" s="100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  <c r="AX51" s="71"/>
      <c r="AY51" s="71"/>
      <c r="AZ51" s="71"/>
      <c r="BA51" s="71"/>
      <c r="BB51" s="71"/>
      <c r="BC51" s="71"/>
      <c r="BD51" s="71"/>
      <c r="BE51" s="71"/>
      <c r="BF51" s="71"/>
      <c r="BG51" s="71"/>
      <c r="BH51" s="71"/>
      <c r="BI51" s="71"/>
      <c r="BJ51" s="71"/>
      <c r="BK51" s="71"/>
      <c r="BL51" s="71"/>
      <c r="BM51" s="71"/>
      <c r="BN51" s="71"/>
      <c r="BO51" s="71"/>
      <c r="BP51" s="71"/>
      <c r="BQ51" s="71"/>
      <c r="BR51" s="71"/>
      <c r="BS51" s="71"/>
      <c r="BT51" s="71"/>
      <c r="BU51" s="71"/>
      <c r="BV51" s="71"/>
      <c r="BW51" s="71"/>
      <c r="BX51" s="71"/>
      <c r="BY51" s="71"/>
      <c r="BZ51" s="71"/>
      <c r="CA51" s="71"/>
      <c r="CB51" s="71"/>
      <c r="CC51" s="71"/>
      <c r="CD51" s="71"/>
      <c r="CE51" s="71"/>
      <c r="CF51" s="71"/>
      <c r="CG51" s="71"/>
      <c r="CH51" s="71"/>
      <c r="CI51" s="71"/>
      <c r="CJ51" s="71"/>
      <c r="CK51" s="71"/>
      <c r="CL51" s="71"/>
      <c r="CM51" s="71"/>
      <c r="CN51" s="71"/>
      <c r="CO51" s="71"/>
      <c r="CP51" s="71"/>
      <c r="CQ51" s="71"/>
    </row>
    <row r="52" spans="1:95" x14ac:dyDescent="0.15">
      <c r="A52" s="100"/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  <c r="BM52" s="71"/>
      <c r="BN52" s="71"/>
      <c r="BO52" s="71"/>
      <c r="BP52" s="71"/>
      <c r="BQ52" s="71"/>
      <c r="BR52" s="71"/>
      <c r="BS52" s="71"/>
      <c r="BT52" s="71"/>
      <c r="BU52" s="71"/>
      <c r="BV52" s="71"/>
      <c r="BW52" s="71"/>
      <c r="BX52" s="71"/>
      <c r="BY52" s="71"/>
      <c r="BZ52" s="71"/>
      <c r="CA52" s="71"/>
      <c r="CB52" s="71"/>
      <c r="CC52" s="71"/>
      <c r="CD52" s="71"/>
      <c r="CE52" s="71"/>
      <c r="CF52" s="71"/>
      <c r="CG52" s="71"/>
      <c r="CH52" s="71"/>
      <c r="CI52" s="71"/>
      <c r="CJ52" s="71"/>
      <c r="CK52" s="71"/>
      <c r="CL52" s="71"/>
      <c r="CM52" s="71"/>
      <c r="CN52" s="71"/>
      <c r="CO52" s="71"/>
      <c r="CP52" s="71"/>
      <c r="CQ52" s="71"/>
    </row>
    <row r="53" spans="1:95" x14ac:dyDescent="0.15">
      <c r="A53" s="100"/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1"/>
      <c r="BE53" s="71"/>
      <c r="BF53" s="71"/>
      <c r="BG53" s="71"/>
      <c r="BH53" s="71"/>
      <c r="BI53" s="71"/>
      <c r="BJ53" s="71"/>
      <c r="BK53" s="71"/>
      <c r="BL53" s="71"/>
      <c r="BM53" s="71"/>
      <c r="BN53" s="71"/>
      <c r="BO53" s="71"/>
      <c r="BP53" s="71"/>
      <c r="BQ53" s="71"/>
      <c r="BR53" s="71"/>
      <c r="BS53" s="71"/>
      <c r="BT53" s="71"/>
      <c r="BU53" s="71"/>
      <c r="BV53" s="71"/>
      <c r="BW53" s="71"/>
      <c r="BX53" s="71"/>
      <c r="BY53" s="71"/>
      <c r="BZ53" s="71"/>
      <c r="CA53" s="71"/>
      <c r="CB53" s="71"/>
      <c r="CC53" s="71"/>
      <c r="CD53" s="71"/>
      <c r="CE53" s="71"/>
      <c r="CF53" s="71"/>
      <c r="CG53" s="71"/>
      <c r="CH53" s="71"/>
      <c r="CI53" s="71"/>
      <c r="CJ53" s="71"/>
      <c r="CK53" s="71"/>
      <c r="CL53" s="71"/>
      <c r="CM53" s="71"/>
      <c r="CN53" s="71"/>
      <c r="CO53" s="71"/>
      <c r="CP53" s="71"/>
      <c r="CQ53" s="71"/>
    </row>
    <row r="54" spans="1:95" x14ac:dyDescent="0.15">
      <c r="A54" s="100"/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71"/>
      <c r="BA54" s="71"/>
      <c r="BB54" s="71"/>
      <c r="BC54" s="71"/>
      <c r="BD54" s="71"/>
      <c r="BE54" s="71"/>
      <c r="BF54" s="71"/>
      <c r="BG54" s="71"/>
      <c r="BH54" s="71"/>
      <c r="BI54" s="71"/>
      <c r="BJ54" s="71"/>
      <c r="BK54" s="71"/>
      <c r="BL54" s="71"/>
      <c r="BM54" s="71"/>
      <c r="BN54" s="71"/>
      <c r="BO54" s="71"/>
      <c r="BP54" s="71"/>
      <c r="BQ54" s="71"/>
      <c r="BR54" s="71"/>
      <c r="BS54" s="71"/>
      <c r="BT54" s="71"/>
      <c r="BU54" s="71"/>
      <c r="BV54" s="71"/>
      <c r="BW54" s="71"/>
      <c r="BX54" s="71"/>
      <c r="BY54" s="71"/>
      <c r="BZ54" s="71"/>
      <c r="CA54" s="71"/>
      <c r="CB54" s="71"/>
      <c r="CC54" s="71"/>
      <c r="CD54" s="71"/>
      <c r="CE54" s="71"/>
      <c r="CF54" s="71"/>
      <c r="CG54" s="71"/>
      <c r="CH54" s="71"/>
      <c r="CI54" s="71"/>
      <c r="CJ54" s="71"/>
      <c r="CK54" s="71"/>
      <c r="CL54" s="71"/>
      <c r="CM54" s="71"/>
      <c r="CN54" s="71"/>
      <c r="CO54" s="71"/>
      <c r="CP54" s="71"/>
      <c r="CQ54" s="71"/>
    </row>
    <row r="55" spans="1:95" x14ac:dyDescent="0.15">
      <c r="A55" s="100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71"/>
      <c r="AS55" s="71"/>
      <c r="AT55" s="71"/>
      <c r="AU55" s="71"/>
      <c r="AV55" s="71"/>
      <c r="AW55" s="71"/>
      <c r="AX55" s="71"/>
      <c r="AY55" s="71"/>
      <c r="AZ55" s="71"/>
      <c r="BA55" s="71"/>
      <c r="BB55" s="71"/>
      <c r="BC55" s="71"/>
      <c r="BD55" s="71"/>
      <c r="BE55" s="71"/>
      <c r="BF55" s="71"/>
      <c r="BG55" s="71"/>
      <c r="BH55" s="71"/>
      <c r="BI55" s="71"/>
      <c r="BJ55" s="71"/>
      <c r="BK55" s="71"/>
      <c r="BL55" s="71"/>
      <c r="BM55" s="71"/>
      <c r="BN55" s="71"/>
      <c r="BO55" s="71"/>
      <c r="BP55" s="71"/>
      <c r="BQ55" s="71"/>
      <c r="BR55" s="71"/>
      <c r="BS55" s="71"/>
      <c r="BT55" s="71"/>
      <c r="BU55" s="71"/>
      <c r="BV55" s="71"/>
      <c r="BW55" s="71"/>
      <c r="BX55" s="71"/>
      <c r="BY55" s="71"/>
      <c r="BZ55" s="71"/>
      <c r="CA55" s="71"/>
      <c r="CB55" s="71"/>
      <c r="CC55" s="71"/>
      <c r="CD55" s="71"/>
      <c r="CE55" s="71"/>
      <c r="CF55" s="71"/>
      <c r="CG55" s="71"/>
      <c r="CH55" s="71"/>
      <c r="CI55" s="71"/>
      <c r="CJ55" s="71"/>
      <c r="CK55" s="71"/>
      <c r="CL55" s="71"/>
      <c r="CM55" s="71"/>
      <c r="CN55" s="71"/>
      <c r="CO55" s="71"/>
      <c r="CP55" s="71"/>
      <c r="CQ55" s="71"/>
    </row>
    <row r="56" spans="1:95" x14ac:dyDescent="0.15">
      <c r="A56" s="100"/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1"/>
      <c r="AG56" s="71"/>
      <c r="AH56" s="71"/>
      <c r="AI56" s="71"/>
      <c r="AJ56" s="71"/>
      <c r="AK56" s="71"/>
      <c r="AL56" s="71"/>
      <c r="AM56" s="71"/>
      <c r="AN56" s="71"/>
      <c r="AO56" s="71"/>
      <c r="AP56" s="71"/>
      <c r="AQ56" s="71"/>
      <c r="AR56" s="71"/>
      <c r="AS56" s="71"/>
      <c r="AT56" s="71"/>
      <c r="AU56" s="71"/>
      <c r="AV56" s="71"/>
      <c r="AW56" s="71"/>
      <c r="AX56" s="71"/>
      <c r="AY56" s="71"/>
      <c r="AZ56" s="71"/>
      <c r="BA56" s="71"/>
      <c r="BB56" s="71"/>
      <c r="BC56" s="71"/>
      <c r="BD56" s="71"/>
      <c r="BE56" s="71"/>
      <c r="BF56" s="71"/>
      <c r="BG56" s="71"/>
      <c r="BH56" s="71"/>
      <c r="BI56" s="71"/>
      <c r="BJ56" s="71"/>
      <c r="BK56" s="71"/>
      <c r="BL56" s="71"/>
      <c r="BM56" s="71"/>
      <c r="BN56" s="71"/>
      <c r="BO56" s="71"/>
      <c r="BP56" s="71"/>
      <c r="BQ56" s="71"/>
      <c r="BR56" s="71"/>
      <c r="BS56" s="71"/>
      <c r="BT56" s="71"/>
      <c r="BU56" s="71"/>
      <c r="BV56" s="71"/>
      <c r="BW56" s="71"/>
      <c r="BX56" s="71"/>
      <c r="BY56" s="71"/>
      <c r="BZ56" s="71"/>
      <c r="CA56" s="71"/>
      <c r="CB56" s="71"/>
      <c r="CC56" s="71"/>
      <c r="CD56" s="71"/>
      <c r="CE56" s="71"/>
      <c r="CF56" s="71"/>
      <c r="CG56" s="71"/>
      <c r="CH56" s="71"/>
      <c r="CI56" s="71"/>
      <c r="CJ56" s="71"/>
      <c r="CK56" s="71"/>
      <c r="CL56" s="71"/>
      <c r="CM56" s="71"/>
      <c r="CN56" s="71"/>
      <c r="CO56" s="71"/>
      <c r="CP56" s="71"/>
      <c r="CQ56" s="71"/>
    </row>
    <row r="57" spans="1:95" x14ac:dyDescent="0.15">
      <c r="A57" s="100"/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71"/>
      <c r="AF57" s="71"/>
      <c r="AG57" s="71"/>
      <c r="AH57" s="71"/>
      <c r="AI57" s="71"/>
      <c r="AJ57" s="71"/>
      <c r="AK57" s="71"/>
      <c r="AL57" s="71"/>
      <c r="AM57" s="71"/>
      <c r="AN57" s="71"/>
      <c r="AO57" s="71"/>
      <c r="AP57" s="71"/>
      <c r="AQ57" s="71"/>
      <c r="AR57" s="71"/>
      <c r="AS57" s="71"/>
      <c r="AT57" s="71"/>
      <c r="AU57" s="71"/>
      <c r="AV57" s="71"/>
      <c r="AW57" s="71"/>
      <c r="AX57" s="71"/>
      <c r="AY57" s="71"/>
      <c r="AZ57" s="71"/>
      <c r="BA57" s="71"/>
      <c r="BB57" s="71"/>
      <c r="BC57" s="71"/>
      <c r="BD57" s="71"/>
      <c r="BE57" s="71"/>
      <c r="BF57" s="71"/>
      <c r="BG57" s="71"/>
      <c r="BH57" s="71"/>
      <c r="BI57" s="71"/>
      <c r="BJ57" s="71"/>
      <c r="BK57" s="71"/>
      <c r="BL57" s="71"/>
      <c r="BM57" s="71"/>
      <c r="BN57" s="71"/>
      <c r="BO57" s="71"/>
      <c r="BP57" s="71"/>
      <c r="BQ57" s="71"/>
      <c r="BR57" s="71"/>
      <c r="BS57" s="71"/>
      <c r="BT57" s="71"/>
      <c r="BU57" s="71"/>
      <c r="BV57" s="71"/>
      <c r="BW57" s="71"/>
      <c r="BX57" s="71"/>
      <c r="BY57" s="71"/>
      <c r="BZ57" s="71"/>
      <c r="CA57" s="71"/>
      <c r="CB57" s="71"/>
      <c r="CC57" s="71"/>
      <c r="CD57" s="71"/>
      <c r="CE57" s="71"/>
      <c r="CF57" s="71"/>
      <c r="CG57" s="71"/>
      <c r="CH57" s="71"/>
      <c r="CI57" s="71"/>
      <c r="CJ57" s="71"/>
      <c r="CK57" s="71"/>
      <c r="CL57" s="71"/>
      <c r="CM57" s="71"/>
      <c r="CN57" s="71"/>
      <c r="CO57" s="71"/>
      <c r="CP57" s="71"/>
      <c r="CQ57" s="71"/>
    </row>
    <row r="58" spans="1:95" x14ac:dyDescent="0.15">
      <c r="A58" s="100"/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1"/>
      <c r="AB58" s="71"/>
      <c r="AC58" s="71"/>
      <c r="AD58" s="71"/>
      <c r="AE58" s="71"/>
      <c r="AF58" s="71"/>
      <c r="AG58" s="71"/>
      <c r="AH58" s="71"/>
      <c r="AI58" s="71"/>
      <c r="AJ58" s="71"/>
      <c r="AK58" s="71"/>
      <c r="AL58" s="71"/>
      <c r="AM58" s="71"/>
      <c r="AN58" s="71"/>
      <c r="AO58" s="71"/>
      <c r="AP58" s="71"/>
      <c r="AQ58" s="71"/>
      <c r="AR58" s="71"/>
      <c r="AS58" s="71"/>
      <c r="AT58" s="71"/>
      <c r="AU58" s="71"/>
      <c r="AV58" s="71"/>
      <c r="AW58" s="71"/>
      <c r="AX58" s="71"/>
      <c r="AY58" s="71"/>
      <c r="AZ58" s="71"/>
      <c r="BA58" s="71"/>
      <c r="BB58" s="71"/>
      <c r="BC58" s="71"/>
      <c r="BD58" s="71"/>
      <c r="BE58" s="71"/>
      <c r="BF58" s="71"/>
      <c r="BG58" s="71"/>
      <c r="BH58" s="71"/>
      <c r="BI58" s="71"/>
      <c r="BJ58" s="71"/>
      <c r="BK58" s="71"/>
      <c r="BL58" s="71"/>
      <c r="BM58" s="71"/>
      <c r="BN58" s="71"/>
      <c r="BO58" s="71"/>
      <c r="BP58" s="71"/>
      <c r="BQ58" s="71"/>
      <c r="BR58" s="71"/>
      <c r="BS58" s="71"/>
      <c r="BT58" s="71"/>
      <c r="BU58" s="71"/>
      <c r="BV58" s="71"/>
      <c r="BW58" s="71"/>
      <c r="BX58" s="71"/>
      <c r="BY58" s="71"/>
      <c r="BZ58" s="71"/>
      <c r="CA58" s="71"/>
      <c r="CB58" s="71"/>
      <c r="CC58" s="71"/>
      <c r="CD58" s="71"/>
      <c r="CE58" s="71"/>
      <c r="CF58" s="71"/>
      <c r="CG58" s="71"/>
      <c r="CH58" s="71"/>
      <c r="CI58" s="71"/>
      <c r="CJ58" s="71"/>
      <c r="CK58" s="71"/>
      <c r="CL58" s="71"/>
      <c r="CM58" s="71"/>
      <c r="CN58" s="71"/>
      <c r="CO58" s="71"/>
      <c r="CP58" s="71"/>
      <c r="CQ58" s="71"/>
    </row>
    <row r="59" spans="1:95" x14ac:dyDescent="0.15">
      <c r="A59" s="100"/>
      <c r="B59" s="71"/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1"/>
      <c r="AL59" s="71"/>
      <c r="AM59" s="71"/>
      <c r="AN59" s="71"/>
      <c r="AO59" s="71"/>
      <c r="AP59" s="71"/>
      <c r="AQ59" s="71"/>
      <c r="AR59" s="71"/>
      <c r="AS59" s="71"/>
      <c r="AT59" s="71"/>
      <c r="AU59" s="71"/>
      <c r="AV59" s="71"/>
      <c r="AW59" s="71"/>
      <c r="AX59" s="71"/>
      <c r="AY59" s="71"/>
      <c r="AZ59" s="71"/>
      <c r="BA59" s="71"/>
      <c r="BB59" s="71"/>
      <c r="BC59" s="71"/>
      <c r="BD59" s="71"/>
      <c r="BE59" s="71"/>
      <c r="BF59" s="71"/>
      <c r="BG59" s="71"/>
      <c r="BH59" s="71"/>
      <c r="BI59" s="71"/>
      <c r="BJ59" s="71"/>
      <c r="BK59" s="71"/>
      <c r="BL59" s="71"/>
      <c r="BM59" s="71"/>
      <c r="BN59" s="71"/>
      <c r="BO59" s="71"/>
      <c r="BP59" s="71"/>
      <c r="BQ59" s="71"/>
      <c r="BR59" s="71"/>
      <c r="BS59" s="71"/>
      <c r="BT59" s="71"/>
      <c r="BU59" s="71"/>
      <c r="BV59" s="71"/>
      <c r="BW59" s="71"/>
      <c r="BX59" s="71"/>
      <c r="BY59" s="71"/>
      <c r="BZ59" s="71"/>
      <c r="CA59" s="71"/>
      <c r="CB59" s="71"/>
      <c r="CC59" s="71"/>
      <c r="CD59" s="71"/>
      <c r="CE59" s="71"/>
      <c r="CF59" s="71"/>
      <c r="CG59" s="71"/>
      <c r="CH59" s="71"/>
      <c r="CI59" s="71"/>
      <c r="CJ59" s="71"/>
      <c r="CK59" s="71"/>
      <c r="CL59" s="71"/>
      <c r="CM59" s="71"/>
      <c r="CN59" s="71"/>
      <c r="CO59" s="71"/>
      <c r="CP59" s="71"/>
      <c r="CQ59" s="71"/>
    </row>
    <row r="60" spans="1:95" x14ac:dyDescent="0.15">
      <c r="A60" s="100"/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71"/>
      <c r="BE60" s="71"/>
      <c r="BF60" s="71"/>
      <c r="BG60" s="71"/>
      <c r="BH60" s="71"/>
      <c r="BI60" s="71"/>
      <c r="BJ60" s="71"/>
      <c r="BK60" s="71"/>
      <c r="BL60" s="71"/>
      <c r="BM60" s="71"/>
      <c r="BN60" s="71"/>
      <c r="BO60" s="71"/>
      <c r="BP60" s="71"/>
      <c r="BQ60" s="71"/>
      <c r="BR60" s="71"/>
      <c r="BS60" s="71"/>
      <c r="BT60" s="71"/>
      <c r="BU60" s="71"/>
      <c r="BV60" s="71"/>
      <c r="BW60" s="71"/>
      <c r="BX60" s="71"/>
      <c r="BY60" s="71"/>
      <c r="BZ60" s="71"/>
      <c r="CA60" s="71"/>
      <c r="CB60" s="71"/>
      <c r="CC60" s="71"/>
      <c r="CD60" s="71"/>
      <c r="CE60" s="71"/>
      <c r="CF60" s="71"/>
      <c r="CG60" s="71"/>
      <c r="CH60" s="71"/>
      <c r="CI60" s="71"/>
      <c r="CJ60" s="71"/>
      <c r="CK60" s="71"/>
      <c r="CL60" s="71"/>
      <c r="CM60" s="71"/>
      <c r="CN60" s="71"/>
      <c r="CO60" s="71"/>
      <c r="CP60" s="71"/>
      <c r="CQ60" s="71"/>
    </row>
    <row r="61" spans="1:95" x14ac:dyDescent="0.15">
      <c r="A61" s="100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  <c r="BZ61" s="71"/>
      <c r="CA61" s="71"/>
      <c r="CB61" s="71"/>
      <c r="CC61" s="71"/>
      <c r="CD61" s="71"/>
      <c r="CE61" s="71"/>
      <c r="CF61" s="71"/>
      <c r="CG61" s="71"/>
      <c r="CH61" s="71"/>
      <c r="CI61" s="71"/>
      <c r="CJ61" s="71"/>
      <c r="CK61" s="71"/>
      <c r="CL61" s="71"/>
      <c r="CM61" s="71"/>
      <c r="CN61" s="71"/>
      <c r="CO61" s="71"/>
      <c r="CP61" s="71"/>
      <c r="CQ61" s="71"/>
    </row>
  </sheetData>
  <mergeCells count="3">
    <mergeCell ref="B3:B5"/>
    <mergeCell ref="B19:C19"/>
    <mergeCell ref="B20:C20"/>
  </mergeCells>
  <phoneticPr fontId="2"/>
  <dataValidations count="1">
    <dataValidation type="custom" allowBlank="1" showInputMessage="1" showErrorMessage="1" errorTitle="無効な値です" error="バンドがある場合は「1」_x000a_バンドがない場合は「0」_x000a_と入力してください。" sqref="D7:CQ12 D14:CQ18" xr:uid="{00000000-0002-0000-0200-000000000000}">
      <formula1>OR(D7=0,D7=1)</formula1>
    </dataValidation>
  </dataValidations>
  <printOptions horizontalCentered="1"/>
  <pageMargins left="0.2" right="0.2" top="0.73" bottom="0.2" header="0.45" footer="0.37"/>
  <pageSetup paperSize="9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D131"/>
  <sheetViews>
    <sheetView workbookViewId="0"/>
  </sheetViews>
  <sheetFormatPr defaultRowHeight="13.5" x14ac:dyDescent="0.15"/>
  <cols>
    <col min="2" max="2" width="11.75" customWidth="1"/>
    <col min="3" max="3" width="36.25" bestFit="1" customWidth="1"/>
    <col min="4" max="4" width="18" bestFit="1" customWidth="1"/>
  </cols>
  <sheetData>
    <row r="3" spans="2:4" x14ac:dyDescent="0.15">
      <c r="B3" t="s">
        <v>59</v>
      </c>
      <c r="C3" t="s">
        <v>101</v>
      </c>
      <c r="D3" t="s">
        <v>102</v>
      </c>
    </row>
    <row r="4" spans="2:4" x14ac:dyDescent="0.15">
      <c r="B4">
        <v>0</v>
      </c>
      <c r="C4" t="s">
        <v>93</v>
      </c>
      <c r="D4" t="s">
        <v>99</v>
      </c>
    </row>
    <row r="5" spans="2:4" x14ac:dyDescent="0.15">
      <c r="B5">
        <v>1</v>
      </c>
      <c r="C5" t="s">
        <v>77</v>
      </c>
      <c r="D5" t="s">
        <v>100</v>
      </c>
    </row>
    <row r="6" spans="2:4" x14ac:dyDescent="0.15">
      <c r="B6">
        <v>2</v>
      </c>
      <c r="C6" t="s">
        <v>78</v>
      </c>
      <c r="D6" t="s">
        <v>99</v>
      </c>
    </row>
    <row r="7" spans="2:4" x14ac:dyDescent="0.15">
      <c r="B7">
        <v>3</v>
      </c>
      <c r="C7" t="s">
        <v>94</v>
      </c>
      <c r="D7" t="s">
        <v>100</v>
      </c>
    </row>
    <row r="8" spans="2:4" x14ac:dyDescent="0.15">
      <c r="B8">
        <v>4</v>
      </c>
      <c r="C8" t="s">
        <v>79</v>
      </c>
      <c r="D8" t="s">
        <v>99</v>
      </c>
    </row>
    <row r="9" spans="2:4" x14ac:dyDescent="0.15">
      <c r="B9">
        <v>5</v>
      </c>
      <c r="C9" t="s">
        <v>79</v>
      </c>
      <c r="D9" t="s">
        <v>100</v>
      </c>
    </row>
    <row r="10" spans="2:4" x14ac:dyDescent="0.15">
      <c r="B10">
        <v>6</v>
      </c>
      <c r="C10" t="s">
        <v>79</v>
      </c>
      <c r="D10" t="s">
        <v>99</v>
      </c>
    </row>
    <row r="11" spans="2:4" x14ac:dyDescent="0.15">
      <c r="B11">
        <v>7</v>
      </c>
      <c r="C11" t="s">
        <v>79</v>
      </c>
      <c r="D11" t="s">
        <v>100</v>
      </c>
    </row>
    <row r="12" spans="2:4" x14ac:dyDescent="0.15">
      <c r="B12">
        <v>8</v>
      </c>
      <c r="C12" t="s">
        <v>80</v>
      </c>
      <c r="D12" t="s">
        <v>99</v>
      </c>
    </row>
    <row r="13" spans="2:4" x14ac:dyDescent="0.15">
      <c r="B13">
        <v>9</v>
      </c>
      <c r="C13" t="s">
        <v>80</v>
      </c>
      <c r="D13" t="s">
        <v>100</v>
      </c>
    </row>
    <row r="14" spans="2:4" x14ac:dyDescent="0.15">
      <c r="B14">
        <v>10</v>
      </c>
      <c r="C14" t="s">
        <v>80</v>
      </c>
      <c r="D14" t="s">
        <v>99</v>
      </c>
    </row>
    <row r="15" spans="2:4" x14ac:dyDescent="0.15">
      <c r="B15">
        <v>11</v>
      </c>
      <c r="C15" t="s">
        <v>80</v>
      </c>
      <c r="D15" t="s">
        <v>100</v>
      </c>
    </row>
    <row r="16" spans="2:4" x14ac:dyDescent="0.15">
      <c r="B16">
        <v>12</v>
      </c>
      <c r="C16" t="s">
        <v>80</v>
      </c>
      <c r="D16" t="s">
        <v>99</v>
      </c>
    </row>
    <row r="17" spans="2:4" x14ac:dyDescent="0.15">
      <c r="B17">
        <v>13</v>
      </c>
      <c r="C17" t="s">
        <v>80</v>
      </c>
      <c r="D17" t="s">
        <v>100</v>
      </c>
    </row>
    <row r="18" spans="2:4" x14ac:dyDescent="0.15">
      <c r="B18">
        <v>14</v>
      </c>
      <c r="C18" t="s">
        <v>80</v>
      </c>
      <c r="D18" t="s">
        <v>99</v>
      </c>
    </row>
    <row r="19" spans="2:4" x14ac:dyDescent="0.15">
      <c r="B19">
        <v>15</v>
      </c>
      <c r="C19" t="s">
        <v>80</v>
      </c>
      <c r="D19" t="s">
        <v>100</v>
      </c>
    </row>
    <row r="20" spans="2:4" x14ac:dyDescent="0.15">
      <c r="B20">
        <v>16</v>
      </c>
      <c r="C20" t="s">
        <v>81</v>
      </c>
      <c r="D20" t="s">
        <v>99</v>
      </c>
    </row>
    <row r="21" spans="2:4" x14ac:dyDescent="0.15">
      <c r="B21">
        <v>17</v>
      </c>
      <c r="C21" t="s">
        <v>81</v>
      </c>
      <c r="D21" t="s">
        <v>100</v>
      </c>
    </row>
    <row r="22" spans="2:4" x14ac:dyDescent="0.15">
      <c r="B22">
        <v>18</v>
      </c>
      <c r="C22" t="s">
        <v>81</v>
      </c>
      <c r="D22" t="s">
        <v>99</v>
      </c>
    </row>
    <row r="23" spans="2:4" x14ac:dyDescent="0.15">
      <c r="B23">
        <v>19</v>
      </c>
      <c r="C23" t="s">
        <v>81</v>
      </c>
      <c r="D23" t="s">
        <v>100</v>
      </c>
    </row>
    <row r="24" spans="2:4" x14ac:dyDescent="0.15">
      <c r="B24">
        <v>20</v>
      </c>
      <c r="C24" t="s">
        <v>81</v>
      </c>
      <c r="D24" t="s">
        <v>99</v>
      </c>
    </row>
    <row r="25" spans="2:4" x14ac:dyDescent="0.15">
      <c r="B25">
        <v>21</v>
      </c>
      <c r="C25" t="s">
        <v>81</v>
      </c>
      <c r="D25" t="s">
        <v>100</v>
      </c>
    </row>
    <row r="26" spans="2:4" x14ac:dyDescent="0.15">
      <c r="B26">
        <v>22</v>
      </c>
      <c r="C26" t="s">
        <v>81</v>
      </c>
      <c r="D26" t="s">
        <v>99</v>
      </c>
    </row>
    <row r="27" spans="2:4" x14ac:dyDescent="0.15">
      <c r="B27">
        <v>23</v>
      </c>
      <c r="C27" t="s">
        <v>81</v>
      </c>
      <c r="D27" t="s">
        <v>100</v>
      </c>
    </row>
    <row r="28" spans="2:4" x14ac:dyDescent="0.15">
      <c r="B28">
        <v>24</v>
      </c>
      <c r="C28" t="s">
        <v>82</v>
      </c>
      <c r="D28" t="s">
        <v>99</v>
      </c>
    </row>
    <row r="29" spans="2:4" x14ac:dyDescent="0.15">
      <c r="B29">
        <v>25</v>
      </c>
      <c r="C29" t="s">
        <v>82</v>
      </c>
      <c r="D29" t="s">
        <v>100</v>
      </c>
    </row>
    <row r="30" spans="2:4" x14ac:dyDescent="0.15">
      <c r="B30">
        <v>26</v>
      </c>
      <c r="C30" t="s">
        <v>82</v>
      </c>
      <c r="D30" t="s">
        <v>99</v>
      </c>
    </row>
    <row r="31" spans="2:4" x14ac:dyDescent="0.15">
      <c r="B31">
        <v>27</v>
      </c>
      <c r="C31" t="s">
        <v>82</v>
      </c>
      <c r="D31" t="s">
        <v>100</v>
      </c>
    </row>
    <row r="32" spans="2:4" x14ac:dyDescent="0.15">
      <c r="B32">
        <v>28</v>
      </c>
      <c r="C32" t="s">
        <v>82</v>
      </c>
      <c r="D32" t="s">
        <v>99</v>
      </c>
    </row>
    <row r="33" spans="2:4" x14ac:dyDescent="0.15">
      <c r="B33">
        <v>29</v>
      </c>
      <c r="C33" t="s">
        <v>82</v>
      </c>
      <c r="D33" t="s">
        <v>100</v>
      </c>
    </row>
    <row r="34" spans="2:4" x14ac:dyDescent="0.15">
      <c r="B34">
        <v>30</v>
      </c>
      <c r="C34" t="s">
        <v>82</v>
      </c>
      <c r="D34" t="s">
        <v>99</v>
      </c>
    </row>
    <row r="35" spans="2:4" x14ac:dyDescent="0.15">
      <c r="B35">
        <v>31</v>
      </c>
      <c r="C35" t="s">
        <v>82</v>
      </c>
      <c r="D35" t="s">
        <v>100</v>
      </c>
    </row>
    <row r="36" spans="2:4" x14ac:dyDescent="0.15">
      <c r="B36">
        <v>32</v>
      </c>
      <c r="C36" t="s">
        <v>83</v>
      </c>
      <c r="D36" t="s">
        <v>99</v>
      </c>
    </row>
    <row r="37" spans="2:4" x14ac:dyDescent="0.15">
      <c r="B37">
        <v>33</v>
      </c>
      <c r="C37" t="s">
        <v>96</v>
      </c>
      <c r="D37" t="s">
        <v>100</v>
      </c>
    </row>
    <row r="38" spans="2:4" x14ac:dyDescent="0.15">
      <c r="B38">
        <v>34</v>
      </c>
      <c r="C38" t="s">
        <v>83</v>
      </c>
      <c r="D38" t="s">
        <v>99</v>
      </c>
    </row>
    <row r="39" spans="2:4" x14ac:dyDescent="0.15">
      <c r="B39">
        <v>35</v>
      </c>
      <c r="C39" t="s">
        <v>96</v>
      </c>
      <c r="D39" t="s">
        <v>100</v>
      </c>
    </row>
    <row r="40" spans="2:4" x14ac:dyDescent="0.15">
      <c r="B40">
        <v>36</v>
      </c>
      <c r="C40" t="s">
        <v>83</v>
      </c>
      <c r="D40" t="s">
        <v>99</v>
      </c>
    </row>
    <row r="41" spans="2:4" x14ac:dyDescent="0.15">
      <c r="B41">
        <v>37</v>
      </c>
      <c r="C41" t="s">
        <v>96</v>
      </c>
      <c r="D41" t="s">
        <v>100</v>
      </c>
    </row>
    <row r="42" spans="2:4" x14ac:dyDescent="0.15">
      <c r="B42">
        <v>38</v>
      </c>
      <c r="C42" t="s">
        <v>83</v>
      </c>
      <c r="D42" t="s">
        <v>99</v>
      </c>
    </row>
    <row r="43" spans="2:4" x14ac:dyDescent="0.15">
      <c r="B43">
        <v>39</v>
      </c>
      <c r="C43" t="s">
        <v>96</v>
      </c>
      <c r="D43" t="s">
        <v>100</v>
      </c>
    </row>
    <row r="44" spans="2:4" x14ac:dyDescent="0.15">
      <c r="B44">
        <v>40</v>
      </c>
      <c r="C44" t="s">
        <v>83</v>
      </c>
      <c r="D44" t="s">
        <v>99</v>
      </c>
    </row>
    <row r="45" spans="2:4" x14ac:dyDescent="0.15">
      <c r="B45">
        <v>41</v>
      </c>
      <c r="C45" t="s">
        <v>96</v>
      </c>
      <c r="D45" t="s">
        <v>100</v>
      </c>
    </row>
    <row r="46" spans="2:4" x14ac:dyDescent="0.15">
      <c r="B46">
        <v>42</v>
      </c>
      <c r="C46" t="s">
        <v>83</v>
      </c>
      <c r="D46" t="s">
        <v>99</v>
      </c>
    </row>
    <row r="47" spans="2:4" x14ac:dyDescent="0.15">
      <c r="B47">
        <v>43</v>
      </c>
      <c r="C47" t="s">
        <v>96</v>
      </c>
      <c r="D47" t="s">
        <v>100</v>
      </c>
    </row>
    <row r="48" spans="2:4" x14ac:dyDescent="0.15">
      <c r="B48">
        <v>44</v>
      </c>
      <c r="C48" t="s">
        <v>83</v>
      </c>
      <c r="D48" t="s">
        <v>99</v>
      </c>
    </row>
    <row r="49" spans="2:4" x14ac:dyDescent="0.15">
      <c r="B49">
        <v>45</v>
      </c>
      <c r="C49" t="s">
        <v>96</v>
      </c>
      <c r="D49" t="s">
        <v>100</v>
      </c>
    </row>
    <row r="50" spans="2:4" x14ac:dyDescent="0.15">
      <c r="B50">
        <v>46</v>
      </c>
      <c r="C50" t="s">
        <v>83</v>
      </c>
      <c r="D50" t="s">
        <v>99</v>
      </c>
    </row>
    <row r="51" spans="2:4" x14ac:dyDescent="0.15">
      <c r="B51">
        <v>47</v>
      </c>
      <c r="C51" t="s">
        <v>96</v>
      </c>
      <c r="D51" t="s">
        <v>100</v>
      </c>
    </row>
    <row r="52" spans="2:4" x14ac:dyDescent="0.15">
      <c r="B52">
        <v>48</v>
      </c>
      <c r="C52" t="s">
        <v>83</v>
      </c>
      <c r="D52" t="s">
        <v>99</v>
      </c>
    </row>
    <row r="53" spans="2:4" x14ac:dyDescent="0.15">
      <c r="B53">
        <v>49</v>
      </c>
      <c r="C53" t="s">
        <v>96</v>
      </c>
      <c r="D53" t="s">
        <v>100</v>
      </c>
    </row>
    <row r="54" spans="2:4" x14ac:dyDescent="0.15">
      <c r="B54">
        <v>50</v>
      </c>
      <c r="C54" t="s">
        <v>83</v>
      </c>
      <c r="D54" t="s">
        <v>99</v>
      </c>
    </row>
    <row r="55" spans="2:4" x14ac:dyDescent="0.15">
      <c r="B55">
        <v>51</v>
      </c>
      <c r="C55" t="s">
        <v>96</v>
      </c>
      <c r="D55" t="s">
        <v>100</v>
      </c>
    </row>
    <row r="56" spans="2:4" x14ac:dyDescent="0.15">
      <c r="B56">
        <v>52</v>
      </c>
      <c r="C56" t="s">
        <v>83</v>
      </c>
      <c r="D56" t="s">
        <v>99</v>
      </c>
    </row>
    <row r="57" spans="2:4" x14ac:dyDescent="0.15">
      <c r="B57">
        <v>53</v>
      </c>
      <c r="C57" t="s">
        <v>96</v>
      </c>
      <c r="D57" t="s">
        <v>100</v>
      </c>
    </row>
    <row r="58" spans="2:4" x14ac:dyDescent="0.15">
      <c r="B58">
        <v>54</v>
      </c>
      <c r="C58" t="s">
        <v>83</v>
      </c>
      <c r="D58" t="s">
        <v>99</v>
      </c>
    </row>
    <row r="59" spans="2:4" x14ac:dyDescent="0.15">
      <c r="B59">
        <v>55</v>
      </c>
      <c r="C59" t="s">
        <v>96</v>
      </c>
      <c r="D59" t="s">
        <v>100</v>
      </c>
    </row>
    <row r="60" spans="2:4" x14ac:dyDescent="0.15">
      <c r="B60">
        <v>56</v>
      </c>
      <c r="C60" t="s">
        <v>83</v>
      </c>
      <c r="D60" t="s">
        <v>99</v>
      </c>
    </row>
    <row r="61" spans="2:4" x14ac:dyDescent="0.15">
      <c r="B61">
        <v>57</v>
      </c>
      <c r="C61" t="s">
        <v>96</v>
      </c>
      <c r="D61" t="s">
        <v>100</v>
      </c>
    </row>
    <row r="62" spans="2:4" x14ac:dyDescent="0.15">
      <c r="B62">
        <v>58</v>
      </c>
      <c r="C62" t="s">
        <v>83</v>
      </c>
      <c r="D62" t="s">
        <v>99</v>
      </c>
    </row>
    <row r="63" spans="2:4" x14ac:dyDescent="0.15">
      <c r="B63">
        <v>59</v>
      </c>
      <c r="C63" t="s">
        <v>96</v>
      </c>
      <c r="D63" t="s">
        <v>100</v>
      </c>
    </row>
    <row r="64" spans="2:4" x14ac:dyDescent="0.15">
      <c r="B64">
        <v>60</v>
      </c>
      <c r="C64" t="s">
        <v>83</v>
      </c>
      <c r="D64" t="s">
        <v>99</v>
      </c>
    </row>
    <row r="65" spans="2:4" x14ac:dyDescent="0.15">
      <c r="B65">
        <v>61</v>
      </c>
      <c r="C65" t="s">
        <v>96</v>
      </c>
      <c r="D65" t="s">
        <v>100</v>
      </c>
    </row>
    <row r="66" spans="2:4" x14ac:dyDescent="0.15">
      <c r="B66">
        <v>62</v>
      </c>
      <c r="C66" t="s">
        <v>83</v>
      </c>
      <c r="D66" t="s">
        <v>99</v>
      </c>
    </row>
    <row r="67" spans="2:4" x14ac:dyDescent="0.15">
      <c r="B67">
        <v>63</v>
      </c>
      <c r="C67" t="s">
        <v>96</v>
      </c>
      <c r="D67" t="s">
        <v>100</v>
      </c>
    </row>
    <row r="68" spans="2:4" x14ac:dyDescent="0.15">
      <c r="B68">
        <v>64</v>
      </c>
      <c r="C68" t="s">
        <v>84</v>
      </c>
      <c r="D68" t="s">
        <v>95</v>
      </c>
    </row>
    <row r="69" spans="2:4" x14ac:dyDescent="0.15">
      <c r="B69">
        <v>65</v>
      </c>
      <c r="C69" t="s">
        <v>97</v>
      </c>
      <c r="D69" t="s">
        <v>103</v>
      </c>
    </row>
    <row r="70" spans="2:4" x14ac:dyDescent="0.15">
      <c r="B70">
        <v>66</v>
      </c>
      <c r="C70" t="s">
        <v>84</v>
      </c>
      <c r="D70" t="s">
        <v>95</v>
      </c>
    </row>
    <row r="71" spans="2:4" x14ac:dyDescent="0.15">
      <c r="B71">
        <v>67</v>
      </c>
      <c r="C71" t="s">
        <v>97</v>
      </c>
      <c r="D71" t="s">
        <v>103</v>
      </c>
    </row>
    <row r="72" spans="2:4" x14ac:dyDescent="0.15">
      <c r="B72">
        <v>68</v>
      </c>
      <c r="C72" t="s">
        <v>84</v>
      </c>
      <c r="D72" t="s">
        <v>95</v>
      </c>
    </row>
    <row r="73" spans="2:4" x14ac:dyDescent="0.15">
      <c r="B73">
        <v>69</v>
      </c>
      <c r="C73" t="s">
        <v>97</v>
      </c>
      <c r="D73" t="s">
        <v>103</v>
      </c>
    </row>
    <row r="74" spans="2:4" x14ac:dyDescent="0.15">
      <c r="B74">
        <v>70</v>
      </c>
      <c r="C74" t="s">
        <v>84</v>
      </c>
      <c r="D74" t="s">
        <v>95</v>
      </c>
    </row>
    <row r="75" spans="2:4" x14ac:dyDescent="0.15">
      <c r="B75">
        <v>71</v>
      </c>
      <c r="C75" t="s">
        <v>97</v>
      </c>
      <c r="D75" t="s">
        <v>103</v>
      </c>
    </row>
    <row r="76" spans="2:4" x14ac:dyDescent="0.15">
      <c r="B76">
        <v>72</v>
      </c>
      <c r="C76" t="s">
        <v>84</v>
      </c>
      <c r="D76" t="s">
        <v>95</v>
      </c>
    </row>
    <row r="77" spans="2:4" x14ac:dyDescent="0.15">
      <c r="B77">
        <v>73</v>
      </c>
      <c r="C77" t="s">
        <v>97</v>
      </c>
      <c r="D77" t="s">
        <v>103</v>
      </c>
    </row>
    <row r="78" spans="2:4" x14ac:dyDescent="0.15">
      <c r="B78">
        <v>74</v>
      </c>
      <c r="C78" t="s">
        <v>84</v>
      </c>
      <c r="D78" t="s">
        <v>95</v>
      </c>
    </row>
    <row r="79" spans="2:4" x14ac:dyDescent="0.15">
      <c r="B79">
        <v>75</v>
      </c>
      <c r="C79" t="s">
        <v>97</v>
      </c>
      <c r="D79" t="s">
        <v>103</v>
      </c>
    </row>
    <row r="80" spans="2:4" x14ac:dyDescent="0.15">
      <c r="B80">
        <v>76</v>
      </c>
      <c r="C80" t="s">
        <v>84</v>
      </c>
      <c r="D80" t="s">
        <v>95</v>
      </c>
    </row>
    <row r="81" spans="2:4" x14ac:dyDescent="0.15">
      <c r="B81">
        <v>77</v>
      </c>
      <c r="C81" t="s">
        <v>97</v>
      </c>
      <c r="D81" t="s">
        <v>103</v>
      </c>
    </row>
    <row r="82" spans="2:4" x14ac:dyDescent="0.15">
      <c r="B82">
        <v>78</v>
      </c>
      <c r="C82" t="s">
        <v>84</v>
      </c>
      <c r="D82" t="s">
        <v>95</v>
      </c>
    </row>
    <row r="83" spans="2:4" x14ac:dyDescent="0.15">
      <c r="B83">
        <v>79</v>
      </c>
      <c r="C83" t="s">
        <v>97</v>
      </c>
      <c r="D83" t="s">
        <v>103</v>
      </c>
    </row>
    <row r="84" spans="2:4" x14ac:dyDescent="0.15">
      <c r="B84">
        <v>80</v>
      </c>
      <c r="C84" t="s">
        <v>84</v>
      </c>
      <c r="D84" t="s">
        <v>95</v>
      </c>
    </row>
    <row r="85" spans="2:4" x14ac:dyDescent="0.15">
      <c r="B85">
        <v>81</v>
      </c>
      <c r="C85" t="s">
        <v>97</v>
      </c>
      <c r="D85" t="s">
        <v>103</v>
      </c>
    </row>
    <row r="86" spans="2:4" x14ac:dyDescent="0.15">
      <c r="B86">
        <v>82</v>
      </c>
      <c r="C86" t="s">
        <v>84</v>
      </c>
      <c r="D86" t="s">
        <v>95</v>
      </c>
    </row>
    <row r="87" spans="2:4" x14ac:dyDescent="0.15">
      <c r="B87">
        <v>83</v>
      </c>
      <c r="C87" t="s">
        <v>97</v>
      </c>
      <c r="D87" t="s">
        <v>103</v>
      </c>
    </row>
    <row r="88" spans="2:4" x14ac:dyDescent="0.15">
      <c r="B88">
        <v>84</v>
      </c>
      <c r="C88" t="s">
        <v>84</v>
      </c>
      <c r="D88" t="s">
        <v>95</v>
      </c>
    </row>
    <row r="89" spans="2:4" x14ac:dyDescent="0.15">
      <c r="B89">
        <v>85</v>
      </c>
      <c r="C89" t="s">
        <v>97</v>
      </c>
      <c r="D89" t="s">
        <v>103</v>
      </c>
    </row>
    <row r="90" spans="2:4" x14ac:dyDescent="0.15">
      <c r="B90">
        <v>86</v>
      </c>
      <c r="C90" t="s">
        <v>84</v>
      </c>
      <c r="D90" t="s">
        <v>95</v>
      </c>
    </row>
    <row r="91" spans="2:4" x14ac:dyDescent="0.15">
      <c r="B91">
        <v>87</v>
      </c>
      <c r="C91" t="s">
        <v>97</v>
      </c>
      <c r="D91" t="s">
        <v>103</v>
      </c>
    </row>
    <row r="92" spans="2:4" x14ac:dyDescent="0.15">
      <c r="B92">
        <v>88</v>
      </c>
      <c r="C92" t="s">
        <v>84</v>
      </c>
      <c r="D92" t="s">
        <v>95</v>
      </c>
    </row>
    <row r="93" spans="2:4" x14ac:dyDescent="0.15">
      <c r="B93">
        <v>89</v>
      </c>
      <c r="C93" t="s">
        <v>97</v>
      </c>
      <c r="D93" t="s">
        <v>103</v>
      </c>
    </row>
    <row r="94" spans="2:4" x14ac:dyDescent="0.15">
      <c r="B94">
        <v>90</v>
      </c>
      <c r="C94" t="s">
        <v>84</v>
      </c>
      <c r="D94" t="s">
        <v>95</v>
      </c>
    </row>
    <row r="95" spans="2:4" x14ac:dyDescent="0.15">
      <c r="B95">
        <v>91</v>
      </c>
      <c r="C95" t="s">
        <v>97</v>
      </c>
      <c r="D95" t="s">
        <v>103</v>
      </c>
    </row>
    <row r="96" spans="2:4" x14ac:dyDescent="0.15">
      <c r="B96">
        <v>92</v>
      </c>
      <c r="C96" t="s">
        <v>84</v>
      </c>
      <c r="D96" t="s">
        <v>95</v>
      </c>
    </row>
    <row r="97" spans="2:4" x14ac:dyDescent="0.15">
      <c r="B97">
        <v>93</v>
      </c>
      <c r="C97" t="s">
        <v>97</v>
      </c>
      <c r="D97" t="s">
        <v>103</v>
      </c>
    </row>
    <row r="98" spans="2:4" x14ac:dyDescent="0.15">
      <c r="B98">
        <v>94</v>
      </c>
      <c r="C98" t="s">
        <v>84</v>
      </c>
      <c r="D98" t="s">
        <v>95</v>
      </c>
    </row>
    <row r="99" spans="2:4" x14ac:dyDescent="0.15">
      <c r="B99">
        <v>95</v>
      </c>
      <c r="C99" t="s">
        <v>97</v>
      </c>
      <c r="D99" t="s">
        <v>103</v>
      </c>
    </row>
    <row r="100" spans="2:4" x14ac:dyDescent="0.15">
      <c r="B100">
        <v>96</v>
      </c>
      <c r="C100" t="s">
        <v>85</v>
      </c>
      <c r="D100" t="s">
        <v>95</v>
      </c>
    </row>
    <row r="101" spans="2:4" x14ac:dyDescent="0.15">
      <c r="B101">
        <v>97</v>
      </c>
      <c r="C101" t="s">
        <v>98</v>
      </c>
      <c r="D101" t="s">
        <v>103</v>
      </c>
    </row>
    <row r="102" spans="2:4" x14ac:dyDescent="0.15">
      <c r="B102">
        <v>98</v>
      </c>
      <c r="C102" t="s">
        <v>85</v>
      </c>
      <c r="D102" t="s">
        <v>95</v>
      </c>
    </row>
    <row r="103" spans="2:4" x14ac:dyDescent="0.15">
      <c r="B103">
        <v>99</v>
      </c>
      <c r="C103" t="s">
        <v>98</v>
      </c>
      <c r="D103" t="s">
        <v>103</v>
      </c>
    </row>
    <row r="104" spans="2:4" x14ac:dyDescent="0.15">
      <c r="B104">
        <v>100</v>
      </c>
      <c r="C104" t="s">
        <v>85</v>
      </c>
      <c r="D104" t="s">
        <v>95</v>
      </c>
    </row>
    <row r="105" spans="2:4" x14ac:dyDescent="0.15">
      <c r="B105">
        <v>101</v>
      </c>
      <c r="C105" t="s">
        <v>98</v>
      </c>
      <c r="D105" t="s">
        <v>103</v>
      </c>
    </row>
    <row r="106" spans="2:4" x14ac:dyDescent="0.15">
      <c r="B106">
        <v>102</v>
      </c>
      <c r="C106" t="s">
        <v>85</v>
      </c>
      <c r="D106" t="s">
        <v>95</v>
      </c>
    </row>
    <row r="107" spans="2:4" x14ac:dyDescent="0.15">
      <c r="B107">
        <v>103</v>
      </c>
      <c r="C107" t="s">
        <v>98</v>
      </c>
      <c r="D107" t="s">
        <v>103</v>
      </c>
    </row>
    <row r="108" spans="2:4" x14ac:dyDescent="0.15">
      <c r="B108">
        <v>104</v>
      </c>
      <c r="C108" t="s">
        <v>85</v>
      </c>
      <c r="D108" t="s">
        <v>95</v>
      </c>
    </row>
    <row r="109" spans="2:4" x14ac:dyDescent="0.15">
      <c r="B109">
        <v>105</v>
      </c>
      <c r="C109" t="s">
        <v>98</v>
      </c>
      <c r="D109" t="s">
        <v>103</v>
      </c>
    </row>
    <row r="110" spans="2:4" x14ac:dyDescent="0.15">
      <c r="B110">
        <v>106</v>
      </c>
      <c r="C110" t="s">
        <v>85</v>
      </c>
      <c r="D110" t="s">
        <v>95</v>
      </c>
    </row>
    <row r="111" spans="2:4" x14ac:dyDescent="0.15">
      <c r="B111">
        <v>107</v>
      </c>
      <c r="C111" t="s">
        <v>98</v>
      </c>
      <c r="D111" t="s">
        <v>103</v>
      </c>
    </row>
    <row r="112" spans="2:4" x14ac:dyDescent="0.15">
      <c r="B112">
        <v>108</v>
      </c>
      <c r="C112" t="s">
        <v>85</v>
      </c>
      <c r="D112" t="s">
        <v>95</v>
      </c>
    </row>
    <row r="113" spans="2:4" x14ac:dyDescent="0.15">
      <c r="B113">
        <v>109</v>
      </c>
      <c r="C113" t="s">
        <v>98</v>
      </c>
      <c r="D113" t="s">
        <v>103</v>
      </c>
    </row>
    <row r="114" spans="2:4" x14ac:dyDescent="0.15">
      <c r="B114">
        <v>110</v>
      </c>
      <c r="C114" t="s">
        <v>85</v>
      </c>
      <c r="D114" t="s">
        <v>95</v>
      </c>
    </row>
    <row r="115" spans="2:4" x14ac:dyDescent="0.15">
      <c r="B115">
        <v>111</v>
      </c>
      <c r="C115" t="s">
        <v>98</v>
      </c>
      <c r="D115" t="s">
        <v>103</v>
      </c>
    </row>
    <row r="116" spans="2:4" x14ac:dyDescent="0.15">
      <c r="B116">
        <v>112</v>
      </c>
      <c r="C116" t="s">
        <v>85</v>
      </c>
      <c r="D116" t="s">
        <v>95</v>
      </c>
    </row>
    <row r="117" spans="2:4" x14ac:dyDescent="0.15">
      <c r="B117">
        <v>113</v>
      </c>
      <c r="C117" t="s">
        <v>98</v>
      </c>
      <c r="D117" t="s">
        <v>103</v>
      </c>
    </row>
    <row r="118" spans="2:4" x14ac:dyDescent="0.15">
      <c r="B118">
        <v>114</v>
      </c>
      <c r="C118" t="s">
        <v>85</v>
      </c>
      <c r="D118" t="s">
        <v>95</v>
      </c>
    </row>
    <row r="119" spans="2:4" x14ac:dyDescent="0.15">
      <c r="B119">
        <v>115</v>
      </c>
      <c r="C119" t="s">
        <v>98</v>
      </c>
      <c r="D119" t="s">
        <v>103</v>
      </c>
    </row>
    <row r="120" spans="2:4" x14ac:dyDescent="0.15">
      <c r="B120">
        <v>116</v>
      </c>
      <c r="C120" t="s">
        <v>85</v>
      </c>
      <c r="D120" t="s">
        <v>95</v>
      </c>
    </row>
    <row r="121" spans="2:4" x14ac:dyDescent="0.15">
      <c r="B121">
        <v>117</v>
      </c>
      <c r="C121" t="s">
        <v>98</v>
      </c>
      <c r="D121" t="s">
        <v>103</v>
      </c>
    </row>
    <row r="122" spans="2:4" x14ac:dyDescent="0.15">
      <c r="B122">
        <v>118</v>
      </c>
      <c r="C122" t="s">
        <v>85</v>
      </c>
      <c r="D122" t="s">
        <v>95</v>
      </c>
    </row>
    <row r="123" spans="2:4" x14ac:dyDescent="0.15">
      <c r="B123">
        <v>119</v>
      </c>
      <c r="C123" t="s">
        <v>98</v>
      </c>
      <c r="D123" t="s">
        <v>103</v>
      </c>
    </row>
    <row r="124" spans="2:4" x14ac:dyDescent="0.15">
      <c r="B124">
        <v>120</v>
      </c>
      <c r="C124" t="s">
        <v>85</v>
      </c>
      <c r="D124" t="s">
        <v>95</v>
      </c>
    </row>
    <row r="125" spans="2:4" x14ac:dyDescent="0.15">
      <c r="B125">
        <v>121</v>
      </c>
      <c r="C125" t="s">
        <v>98</v>
      </c>
      <c r="D125" t="s">
        <v>103</v>
      </c>
    </row>
    <row r="126" spans="2:4" x14ac:dyDescent="0.15">
      <c r="B126">
        <v>122</v>
      </c>
      <c r="C126" t="s">
        <v>85</v>
      </c>
      <c r="D126" t="s">
        <v>95</v>
      </c>
    </row>
    <row r="127" spans="2:4" x14ac:dyDescent="0.15">
      <c r="B127">
        <v>123</v>
      </c>
      <c r="C127" t="s">
        <v>98</v>
      </c>
      <c r="D127" t="s">
        <v>103</v>
      </c>
    </row>
    <row r="128" spans="2:4" x14ac:dyDescent="0.15">
      <c r="B128">
        <v>124</v>
      </c>
      <c r="C128" t="s">
        <v>85</v>
      </c>
      <c r="D128" t="s">
        <v>95</v>
      </c>
    </row>
    <row r="129" spans="2:4" x14ac:dyDescent="0.15">
      <c r="B129">
        <v>125</v>
      </c>
      <c r="C129" t="s">
        <v>98</v>
      </c>
      <c r="D129" t="s">
        <v>103</v>
      </c>
    </row>
    <row r="130" spans="2:4" x14ac:dyDescent="0.15">
      <c r="B130">
        <v>126</v>
      </c>
      <c r="C130" t="s">
        <v>85</v>
      </c>
      <c r="D130" t="s">
        <v>95</v>
      </c>
    </row>
    <row r="131" spans="2:4" x14ac:dyDescent="0.15">
      <c r="B131">
        <v>127</v>
      </c>
      <c r="C131" t="s">
        <v>98</v>
      </c>
      <c r="D131" t="s">
        <v>103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20100407</vt:lpstr>
      <vt:lpstr>データベース</vt:lpstr>
      <vt:lpstr>結果入力</vt:lpstr>
      <vt:lpstr>結果引用用シート</vt:lpstr>
      <vt:lpstr>'20100407'!Print_Area</vt:lpstr>
      <vt:lpstr>データベース!Print_Area</vt:lpstr>
      <vt:lpstr>結果入力!Print_Area</vt:lpstr>
      <vt:lpstr>結果入力!Print_Titles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KANTO</cp:lastModifiedBy>
  <cp:lastPrinted>2010-05-27T04:48:18Z</cp:lastPrinted>
  <dcterms:created xsi:type="dcterms:W3CDTF">2010-04-02T07:04:58Z</dcterms:created>
  <dcterms:modified xsi:type="dcterms:W3CDTF">2023-10-27T00:15:01Z</dcterms:modified>
</cp:coreProperties>
</file>